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240" yWindow="240" windowWidth="25360" windowHeight="14000" firstSheet="9" activeTab="15"/>
  </bookViews>
  <sheets>
    <sheet name="Review" sheetId="16" state="hidden" r:id="rId1"/>
    <sheet name="Analysis" sheetId="17" r:id="rId2"/>
    <sheet name="November 2014" sheetId="1" r:id="rId3"/>
    <sheet name="December 2014" sheetId="2" r:id="rId4"/>
    <sheet name="January 2015" sheetId="5" r:id="rId5"/>
    <sheet name="February 2015" sheetId="7" r:id="rId6"/>
    <sheet name="March 2015" sheetId="8" r:id="rId7"/>
    <sheet name="April 2015" sheetId="9" r:id="rId8"/>
    <sheet name="May 2015" sheetId="10" r:id="rId9"/>
    <sheet name="June 2015" sheetId="11" r:id="rId10"/>
    <sheet name="July 2015" sheetId="12" r:id="rId11"/>
    <sheet name="August 2015" sheetId="13" r:id="rId12"/>
    <sheet name="September 2015" sheetId="14" r:id="rId13"/>
    <sheet name="October 2015" sheetId="15" r:id="rId14"/>
    <sheet name="Receipts" sheetId="3" r:id="rId15"/>
    <sheet name="Payments" sheetId="4" r:id="rId16"/>
    <sheet name="Savings Account" sheetId="6" r:id="rId17"/>
  </sheets>
  <definedNames>
    <definedName name="_xlnm._FilterDatabase" localSheetId="14" hidden="1">Receipts!$A$1:$H$511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7" l="1"/>
  <c r="J54" i="6"/>
  <c r="I54" i="6"/>
  <c r="K99" i="6"/>
  <c r="I99" i="6"/>
  <c r="J99" i="6"/>
  <c r="G140" i="4"/>
  <c r="F140" i="4"/>
  <c r="E140" i="4"/>
  <c r="D140" i="4"/>
  <c r="H513" i="3"/>
  <c r="G513" i="3"/>
  <c r="F513" i="3"/>
  <c r="E513" i="3"/>
  <c r="D513" i="3"/>
  <c r="J43" i="15"/>
  <c r="I43" i="15"/>
  <c r="L43" i="15"/>
  <c r="K43" i="15"/>
  <c r="M23" i="15"/>
  <c r="L23" i="15"/>
  <c r="K23" i="15"/>
  <c r="J23" i="15"/>
  <c r="I23" i="15"/>
  <c r="L99" i="14"/>
  <c r="M68" i="14"/>
  <c r="J68" i="14"/>
  <c r="K99" i="14"/>
  <c r="J99" i="14"/>
  <c r="I99" i="14"/>
  <c r="L68" i="14"/>
  <c r="K68" i="14"/>
  <c r="I68" i="14"/>
  <c r="L72" i="13"/>
  <c r="J72" i="13"/>
  <c r="I72" i="13"/>
  <c r="H140" i="4"/>
  <c r="I513" i="3"/>
  <c r="M43" i="15"/>
  <c r="C9" i="15"/>
  <c r="N23" i="15"/>
  <c r="C7" i="15"/>
  <c r="M99" i="14"/>
  <c r="C9" i="14"/>
  <c r="N68" i="14"/>
  <c r="C7" i="14"/>
  <c r="K72" i="13"/>
  <c r="M50" i="13"/>
  <c r="L50" i="13"/>
  <c r="K50" i="13"/>
  <c r="J50" i="13"/>
  <c r="I50" i="13"/>
  <c r="C12" i="15"/>
  <c r="C16" i="15"/>
  <c r="C12" i="14"/>
  <c r="C16" i="14"/>
  <c r="M72" i="13"/>
  <c r="C9" i="13"/>
  <c r="N50" i="13"/>
  <c r="C7" i="13"/>
  <c r="L84" i="12"/>
  <c r="K84" i="12"/>
  <c r="J84" i="12"/>
  <c r="I84" i="12"/>
  <c r="M65" i="12"/>
  <c r="L65" i="12"/>
  <c r="K65" i="12"/>
  <c r="J65" i="12"/>
  <c r="I65" i="12"/>
  <c r="K72" i="11"/>
  <c r="J72" i="11"/>
  <c r="L102" i="11"/>
  <c r="K102" i="11"/>
  <c r="J102" i="11"/>
  <c r="I102" i="11"/>
  <c r="M72" i="11"/>
  <c r="L72" i="11"/>
  <c r="I72" i="11"/>
  <c r="I59" i="10"/>
  <c r="J59" i="10"/>
  <c r="K59" i="10"/>
  <c r="L59" i="10"/>
  <c r="M59" i="10"/>
  <c r="N59" i="10"/>
  <c r="C7" i="10"/>
  <c r="I77" i="10"/>
  <c r="J77" i="10"/>
  <c r="K77" i="10"/>
  <c r="L77" i="10"/>
  <c r="M77" i="10"/>
  <c r="C9" i="10"/>
  <c r="C12" i="10"/>
  <c r="C16" i="10"/>
  <c r="C12" i="13"/>
  <c r="C16" i="13"/>
  <c r="N65" i="12"/>
  <c r="C7" i="12"/>
  <c r="M84" i="12"/>
  <c r="C9" i="12"/>
  <c r="M102" i="11"/>
  <c r="C9" i="11"/>
  <c r="N72" i="11"/>
  <c r="C7" i="11"/>
  <c r="K96" i="9"/>
  <c r="J96" i="9"/>
  <c r="M75" i="9"/>
  <c r="K75" i="9"/>
  <c r="J75" i="9"/>
  <c r="I75" i="9"/>
  <c r="L96" i="9"/>
  <c r="I96" i="9"/>
  <c r="L75" i="9"/>
  <c r="M66" i="8"/>
  <c r="L66" i="8"/>
  <c r="J66" i="8"/>
  <c r="I87" i="8"/>
  <c r="J87" i="8"/>
  <c r="K87" i="8"/>
  <c r="L87" i="8"/>
  <c r="M87" i="8"/>
  <c r="C12" i="12"/>
  <c r="C16" i="12"/>
  <c r="C12" i="11"/>
  <c r="C16" i="11"/>
  <c r="M96" i="9"/>
  <c r="C9" i="9"/>
  <c r="N75" i="9"/>
  <c r="C7" i="9"/>
  <c r="K66" i="8"/>
  <c r="I66" i="8"/>
  <c r="N66" i="8"/>
  <c r="K32" i="7"/>
  <c r="J32" i="7"/>
  <c r="I32" i="7"/>
  <c r="L17" i="7"/>
  <c r="K17" i="7"/>
  <c r="J17" i="7"/>
  <c r="I17" i="7"/>
  <c r="J64" i="5"/>
  <c r="L91" i="5"/>
  <c r="J91" i="5"/>
  <c r="I91" i="5"/>
  <c r="I64" i="5"/>
  <c r="L54" i="6"/>
  <c r="K54" i="6"/>
  <c r="K91" i="5"/>
  <c r="L64" i="5"/>
  <c r="K64" i="5"/>
  <c r="I17" i="2"/>
  <c r="K31" i="2"/>
  <c r="J31" i="2"/>
  <c r="I31" i="2"/>
  <c r="L31" i="2"/>
  <c r="C9" i="2"/>
  <c r="L17" i="2"/>
  <c r="K17" i="2"/>
  <c r="J17" i="2"/>
  <c r="K28" i="1"/>
  <c r="J28" i="1"/>
  <c r="I28" i="1"/>
  <c r="L28" i="1"/>
  <c r="C9" i="1"/>
  <c r="L14" i="1"/>
  <c r="K14" i="1"/>
  <c r="J14" i="1"/>
  <c r="I14" i="1"/>
  <c r="M14" i="1"/>
  <c r="C7" i="1"/>
  <c r="C12" i="1"/>
  <c r="C16" i="1"/>
  <c r="C12" i="9"/>
  <c r="C16" i="9"/>
  <c r="C7" i="8"/>
  <c r="C9" i="8"/>
  <c r="L32" i="7"/>
  <c r="C9" i="7"/>
  <c r="M17" i="7"/>
  <c r="C7" i="7"/>
  <c r="M91" i="5"/>
  <c r="C9" i="5"/>
  <c r="L99" i="6"/>
  <c r="C9" i="6"/>
  <c r="M54" i="6"/>
  <c r="C7" i="6"/>
  <c r="M64" i="5"/>
  <c r="C7" i="5"/>
  <c r="M17" i="2"/>
  <c r="C7" i="2"/>
  <c r="C12" i="2"/>
  <c r="C16" i="2"/>
  <c r="C12" i="8"/>
  <c r="C16" i="8"/>
  <c r="C12" i="7"/>
  <c r="C16" i="7"/>
  <c r="C12" i="5"/>
  <c r="C16" i="5"/>
  <c r="C12" i="6"/>
  <c r="C16" i="6"/>
</calcChain>
</file>

<file path=xl/comments1.xml><?xml version="1.0" encoding="utf-8"?>
<comments xmlns="http://schemas.openxmlformats.org/spreadsheetml/2006/main">
  <authors>
    <author>Christopher Berry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comments2.xml><?xml version="1.0" encoding="utf-8"?>
<comments xmlns="http://schemas.openxmlformats.org/spreadsheetml/2006/main">
  <authors>
    <author>Christopher Berry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comments3.xml><?xml version="1.0" encoding="utf-8"?>
<comments xmlns="http://schemas.openxmlformats.org/spreadsheetml/2006/main">
  <authors>
    <author>Christopher Berry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comments4.xml><?xml version="1.0" encoding="utf-8"?>
<comments xmlns="http://schemas.openxmlformats.org/spreadsheetml/2006/main">
  <authors>
    <author>Christopher Berry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comments5.xml><?xml version="1.0" encoding="utf-8"?>
<comments xmlns="http://schemas.openxmlformats.org/spreadsheetml/2006/main">
  <authors>
    <author>Christopher Berry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comments6.xml><?xml version="1.0" encoding="utf-8"?>
<comments xmlns="http://schemas.openxmlformats.org/spreadsheetml/2006/main">
  <authors>
    <author>Christopher Berry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comments7.xml><?xml version="1.0" encoding="utf-8"?>
<comments xmlns="http://schemas.openxmlformats.org/spreadsheetml/2006/main">
  <authors>
    <author>Christopher Berry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comments8.xml><?xml version="1.0" encoding="utf-8"?>
<comments xmlns="http://schemas.openxmlformats.org/spreadsheetml/2006/main">
  <authors>
    <author>Christopher Berry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  <comment ref="E146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comments9.xml><?xml version="1.0" encoding="utf-8"?>
<comments xmlns="http://schemas.openxmlformats.org/spreadsheetml/2006/main">
  <authors>
    <author>Christopher Berry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Christopher Berry:</t>
        </r>
        <r>
          <rPr>
            <sz val="9"/>
            <color indexed="81"/>
            <rFont val="Tahoma"/>
            <family val="2"/>
          </rPr>
          <t xml:space="preserve">
Owed £37 for Leigh Prizes</t>
        </r>
      </text>
    </comment>
  </commentList>
</comments>
</file>

<file path=xl/sharedStrings.xml><?xml version="1.0" encoding="utf-8"?>
<sst xmlns="http://schemas.openxmlformats.org/spreadsheetml/2006/main" count="2817" uniqueCount="276">
  <si>
    <t>Receipts November 2014</t>
  </si>
  <si>
    <t>Bunkers Golf Society November 2014</t>
  </si>
  <si>
    <t>Date</t>
  </si>
  <si>
    <t>Desc</t>
  </si>
  <si>
    <t>Member</t>
  </si>
  <si>
    <t>Membership Fees</t>
  </si>
  <si>
    <t>Deposits / Courses</t>
  </si>
  <si>
    <t>Other/Misc</t>
  </si>
  <si>
    <t>Late Pmt Fees</t>
  </si>
  <si>
    <t>Childwall</t>
  </si>
  <si>
    <t>Marc Lloyd</t>
  </si>
  <si>
    <t>Opening Balance</t>
  </si>
  <si>
    <t>Standing Order</t>
  </si>
  <si>
    <t>John Standley</t>
  </si>
  <si>
    <t>Total Receipts</t>
  </si>
  <si>
    <t>Total Payments</t>
  </si>
  <si>
    <t>Closing Balance</t>
  </si>
  <si>
    <t>Closing Balance per statement</t>
  </si>
  <si>
    <t>TOTAL</t>
  </si>
  <si>
    <t>Difference</t>
  </si>
  <si>
    <t>Payments November 2014</t>
  </si>
  <si>
    <t>Prizes</t>
  </si>
  <si>
    <t>Transfer to A Roper</t>
  </si>
  <si>
    <t>Junction pub AGM Food</t>
  </si>
  <si>
    <t>Asda Photo Printing</t>
  </si>
  <si>
    <t>Wilkos Picture frames</t>
  </si>
  <si>
    <t>A Roper Membership cards 2015</t>
  </si>
  <si>
    <t>Total</t>
  </si>
  <si>
    <t>Bunkers Golf Society December 2014</t>
  </si>
  <si>
    <t>Receipts December 2014</t>
  </si>
  <si>
    <t>Payments December 2014</t>
  </si>
  <si>
    <t>Membership Fee</t>
  </si>
  <si>
    <t>Jay Wright</t>
  </si>
  <si>
    <t>Andy Roper</t>
  </si>
  <si>
    <t>Stu Seddon</t>
  </si>
  <si>
    <t>Paul Davies</t>
  </si>
  <si>
    <t>Lee Carroll</t>
  </si>
  <si>
    <t>Dave Ashley</t>
  </si>
  <si>
    <t>Mark Gaskell</t>
  </si>
  <si>
    <t>Keith Long</t>
  </si>
  <si>
    <t>Tony King</t>
  </si>
  <si>
    <t>Brendan Smith</t>
  </si>
  <si>
    <t>Chris Berry</t>
  </si>
  <si>
    <t>Wales Trip 2015</t>
  </si>
  <si>
    <t>Bunkers Golf Society January 2015</t>
  </si>
  <si>
    <t>Receipts January 2015</t>
  </si>
  <si>
    <t>Payments January 2015</t>
  </si>
  <si>
    <t>Allan Gunn</t>
  </si>
  <si>
    <t>Kev Murphy</t>
  </si>
  <si>
    <t>Craig Evans</t>
  </si>
  <si>
    <t>Allan Gannon</t>
  </si>
  <si>
    <t>Phil Williams</t>
  </si>
  <si>
    <t>Peter Woolley</t>
  </si>
  <si>
    <t>Rob Botterill</t>
  </si>
  <si>
    <t>Kev Givnan</t>
  </si>
  <si>
    <t>Ste Bradshaw</t>
  </si>
  <si>
    <t>Chris Parrish</t>
  </si>
  <si>
    <t>John Morrison</t>
  </si>
  <si>
    <t>Blundells Hill deposit</t>
  </si>
  <si>
    <t>John Gaskell</t>
  </si>
  <si>
    <t>Chris Smith</t>
  </si>
  <si>
    <t>Ben Warden</t>
  </si>
  <si>
    <t>End of Season Deposit</t>
  </si>
  <si>
    <t>Scott Seddon</t>
  </si>
  <si>
    <t>Chris Warbrick</t>
  </si>
  <si>
    <t>Keiran Murphy</t>
  </si>
  <si>
    <t>Paul Davies Jnr</t>
  </si>
  <si>
    <t>Tom Davies</t>
  </si>
  <si>
    <t>Ste Evans</t>
  </si>
  <si>
    <t>Paul Scally</t>
  </si>
  <si>
    <t>Transfer to Savings Account</t>
  </si>
  <si>
    <t>Savings</t>
  </si>
  <si>
    <t>Bunkers Golf Society Savings Account</t>
  </si>
  <si>
    <t>Receipts</t>
  </si>
  <si>
    <t>Transfer from Main acc Wales Trip</t>
  </si>
  <si>
    <t>N/A</t>
  </si>
  <si>
    <t>End OF Season Trip K Murphy</t>
  </si>
  <si>
    <t>Paul Daives Jnr</t>
  </si>
  <si>
    <t>Deposit for course teeofftimes</t>
  </si>
  <si>
    <t>Kieran Murphy</t>
  </si>
  <si>
    <t>Cash Withdrawl EOS deposit</t>
  </si>
  <si>
    <t>Ste Holmes</t>
  </si>
  <si>
    <t>Cash Withdrawl Andy Roper EOS</t>
  </si>
  <si>
    <t>End of Season</t>
  </si>
  <si>
    <t>The Grimshaw</t>
  </si>
  <si>
    <t>On Account</t>
  </si>
  <si>
    <t>LMS Entry</t>
  </si>
  <si>
    <t>Savings Account</t>
  </si>
  <si>
    <t>Bunkers Golf Society February 2015</t>
  </si>
  <si>
    <t>Receipts February 2015</t>
  </si>
  <si>
    <t>Payments February 2015</t>
  </si>
  <si>
    <t>Wales Trip Nuneham House Hotel</t>
  </si>
  <si>
    <t>Savings Account Wales Trip</t>
  </si>
  <si>
    <t>Wales Trip course balance</t>
  </si>
  <si>
    <t>Savings Account Transfer</t>
  </si>
  <si>
    <t>teeofftimes Wales Trip course</t>
  </si>
  <si>
    <t>Golfguard Insurance</t>
  </si>
  <si>
    <t>A Roper White members bags</t>
  </si>
  <si>
    <t>Formby Ladies</t>
  </si>
  <si>
    <t>A Roper</t>
  </si>
  <si>
    <t>Nuneham House Hotel Wales 2015</t>
  </si>
  <si>
    <t>Bunkers Golf Society March 2015</t>
  </si>
  <si>
    <t>Receipts March 2015</t>
  </si>
  <si>
    <t>Payments March 2015</t>
  </si>
  <si>
    <t>Teeuplo Wales Shirts</t>
  </si>
  <si>
    <t>Tfr from Savings Account Golf Balls</t>
  </si>
  <si>
    <t>Tfr Savings Account Wales Shirts</t>
  </si>
  <si>
    <t>Wales Trip Shirts/Banner/balls</t>
  </si>
  <si>
    <t>A Roper Paypal Wales Prizes</t>
  </si>
  <si>
    <t>End Of Season Deposit</t>
  </si>
  <si>
    <t>Winter Warmer C Clarke</t>
  </si>
  <si>
    <t>Sports Direct Wales trip prizes</t>
  </si>
  <si>
    <t>Winter Warmer</t>
  </si>
  <si>
    <t>Wales Trip</t>
  </si>
  <si>
    <t>Teeofftimes</t>
  </si>
  <si>
    <t>Guest</t>
  </si>
  <si>
    <t>Teeofftimes Formby Ladies</t>
  </si>
  <si>
    <t>Dunham Forest</t>
  </si>
  <si>
    <t>Sports Direct Prizes</t>
  </si>
  <si>
    <t>Clarkes Vouchers transferred to K Murphy</t>
  </si>
  <si>
    <t>Blundells Hill</t>
  </si>
  <si>
    <t>Bunkers Golf Society April 2015</t>
  </si>
  <si>
    <t>Receipts April 2015</t>
  </si>
  <si>
    <t>Payments April 2015</t>
  </si>
  <si>
    <t>Interest</t>
  </si>
  <si>
    <t>Wales Teeuplo shirts</t>
  </si>
  <si>
    <t>Wales trip Golf Balls</t>
  </si>
  <si>
    <t>Wales Prizes</t>
  </si>
  <si>
    <t>Wales Prizes Tfr to main account</t>
  </si>
  <si>
    <t>Dunham Forest K Murphy</t>
  </si>
  <si>
    <t>John Standley Money to main acc</t>
  </si>
  <si>
    <t>Dunham Forest J Standley</t>
  </si>
  <si>
    <t>From main Account re: Wales Trip</t>
  </si>
  <si>
    <t>Blundells Hill J Standley</t>
  </si>
  <si>
    <t>Scott Seddon from J Standley</t>
  </si>
  <si>
    <t>kev Murphy</t>
  </si>
  <si>
    <t>Savings Account Ste Holmes</t>
  </si>
  <si>
    <t>Computer</t>
  </si>
  <si>
    <t>Golfguard Ins Marc Lloyd</t>
  </si>
  <si>
    <t>Formby Hall</t>
  </si>
  <si>
    <t>Clarkes Golf prizes</t>
  </si>
  <si>
    <t>Reddish Vale</t>
  </si>
  <si>
    <t>Pleasington</t>
  </si>
  <si>
    <t>Dunham Forest Catering</t>
  </si>
  <si>
    <t>Dunham Forest balance</t>
  </si>
  <si>
    <t>Warrington</t>
  </si>
  <si>
    <t>Phil WIlliams</t>
  </si>
  <si>
    <t>Andy Sullivan</t>
  </si>
  <si>
    <t>Andy Roper owed</t>
  </si>
  <si>
    <t>Blundells Hill Balance</t>
  </si>
  <si>
    <t>Andy Roper Trophy sent back</t>
  </si>
  <si>
    <t>Heswall</t>
  </si>
  <si>
    <t>Bunkers Golf Society May 2015</t>
  </si>
  <si>
    <t>Receipts May 2015</t>
  </si>
  <si>
    <t>Payments May 2015</t>
  </si>
  <si>
    <t>K Givnan bought vouchers</t>
  </si>
  <si>
    <t>Blundells Hill Prizes</t>
  </si>
  <si>
    <t>Warrington Balance</t>
  </si>
  <si>
    <t>Teeofftimes Warrington</t>
  </si>
  <si>
    <t>West Derby</t>
  </si>
  <si>
    <t>Golf Balls</t>
  </si>
  <si>
    <t>Warrington Prizes Clarkes Golf</t>
  </si>
  <si>
    <t xml:space="preserve">Golf Balls </t>
  </si>
  <si>
    <t>Refund</t>
  </si>
  <si>
    <t>Betting</t>
  </si>
  <si>
    <t>Reddish Vale Balance</t>
  </si>
  <si>
    <t>Website Hosting Storage</t>
  </si>
  <si>
    <t>Heswall Balance</t>
  </si>
  <si>
    <t>Preston</t>
  </si>
  <si>
    <t>Bunkers Golf Society June 2015</t>
  </si>
  <si>
    <t>Receipts June 2015</t>
  </si>
  <si>
    <t>Payments June 2015</t>
  </si>
  <si>
    <t>American Golf Prizes</t>
  </si>
  <si>
    <t>Clarkes Golf Vouchers</t>
  </si>
  <si>
    <t>Andy Roper for Computer</t>
  </si>
  <si>
    <t>Golfbreaks4u West Derby Bal</t>
  </si>
  <si>
    <t>Heswalll Food</t>
  </si>
  <si>
    <t>A Roper Prizes Bags Heswall</t>
  </si>
  <si>
    <t>Cash K Murphy for vouchers</t>
  </si>
  <si>
    <t>West Derby +2 players</t>
  </si>
  <si>
    <t>Carden Park</t>
  </si>
  <si>
    <t>Teeofftimes Preston Balance</t>
  </si>
  <si>
    <t>Vouchers Kev Murphy</t>
  </si>
  <si>
    <t>Savings John Gaskell</t>
  </si>
  <si>
    <t>Savings Peter Woolley</t>
  </si>
  <si>
    <t>Vale Royal</t>
  </si>
  <si>
    <t>End Of Season</t>
  </si>
  <si>
    <t>Hole in 1 Trophies</t>
  </si>
  <si>
    <t>Bunkers Golf Society July 2015</t>
  </si>
  <si>
    <t>Receipts July 2015</t>
  </si>
  <si>
    <t>Payments July 2015</t>
  </si>
  <si>
    <t>Teeofftimes Carden Park</t>
  </si>
  <si>
    <t>Worsley</t>
  </si>
  <si>
    <t>Clarkes golf vouchers</t>
  </si>
  <si>
    <t>Didsbury</t>
  </si>
  <si>
    <t>Wychwood Park</t>
  </si>
  <si>
    <t>Iron Covers</t>
  </si>
  <si>
    <t>Teeofftimes Vale Royal</t>
  </si>
  <si>
    <t>Teeofftimes Worsley Park</t>
  </si>
  <si>
    <t>Clarkes golf vouchers Vale Royal</t>
  </si>
  <si>
    <t>Teeofftimes add player Vale Royal</t>
  </si>
  <si>
    <t>Clarkes vouchers Worsley</t>
  </si>
  <si>
    <t>Bunkers Golf Society August 2015</t>
  </si>
  <si>
    <t>Receipts August 2015</t>
  </si>
  <si>
    <t>Payments August 2015</t>
  </si>
  <si>
    <t>Personal</t>
  </si>
  <si>
    <t>Capt vs Pres Trophy</t>
  </si>
  <si>
    <t>Teeofftimes Didsbury</t>
  </si>
  <si>
    <t>Teeofftimes Wychwood Park</t>
  </si>
  <si>
    <t>Leasowe</t>
  </si>
  <si>
    <t>Teeofftimes +2 guests</t>
  </si>
  <si>
    <t>Teeofftimes +1 guest</t>
  </si>
  <si>
    <t>Tee off times refund on account</t>
  </si>
  <si>
    <t>Teeofftimes refund</t>
  </si>
  <si>
    <t>End Of Season moved to savings</t>
  </si>
  <si>
    <t>Kev Murphy Vouchers</t>
  </si>
  <si>
    <t>Lee Park</t>
  </si>
  <si>
    <t>Mere</t>
  </si>
  <si>
    <t>Savings Account End of Season</t>
  </si>
  <si>
    <t>teeofftimes Leasowe</t>
  </si>
  <si>
    <t>Bunkers Golf Society September 2015</t>
  </si>
  <si>
    <t>Receipts September 2015</t>
  </si>
  <si>
    <t>Payments September 2015</t>
  </si>
  <si>
    <t>Peter Wooley</t>
  </si>
  <si>
    <t>Leasowe Food</t>
  </si>
  <si>
    <t>Paul McCoy</t>
  </si>
  <si>
    <t>Peter Bilson</t>
  </si>
  <si>
    <t>Vouchers</t>
  </si>
  <si>
    <t>End Of Season K Givnan Refund</t>
  </si>
  <si>
    <t>Lee Park Refund K Givnan</t>
  </si>
  <si>
    <t>Cash withdrawn Lee Park Bal</t>
  </si>
  <si>
    <t>Clarkes Vouchers</t>
  </si>
  <si>
    <t>Shoes</t>
  </si>
  <si>
    <t>Mere Balance</t>
  </si>
  <si>
    <t>Golf Shoes John Standley</t>
  </si>
  <si>
    <t>Vouchers Re P Bilson Lee Park</t>
  </si>
  <si>
    <t>Bunkers Golf Society October 2015</t>
  </si>
  <si>
    <t>Receipts October 2015</t>
  </si>
  <si>
    <t>Payments October 2015</t>
  </si>
  <si>
    <t>Syd Sullivan</t>
  </si>
  <si>
    <t>Broadway Hotel Wales 2016</t>
  </si>
  <si>
    <t>Abergale Wales Trip Deposit</t>
  </si>
  <si>
    <t>Maesdu Wales Trip Deposit</t>
  </si>
  <si>
    <t>North Wales Wales Trip Depsoit</t>
  </si>
  <si>
    <t>Dave Tsang</t>
  </si>
  <si>
    <t>Cash withdrawn trophy engraving</t>
  </si>
  <si>
    <t>Cash withdrawn Childwall Deposit 2016</t>
  </si>
  <si>
    <t>Cash LMS Winner</t>
  </si>
  <si>
    <t>John Standley Savings</t>
  </si>
  <si>
    <t>Wales Trip 2016</t>
  </si>
  <si>
    <t>Mere +1</t>
  </si>
  <si>
    <t>(@28/10/2015)</t>
  </si>
  <si>
    <t>Warrington Kev Murphy</t>
  </si>
  <si>
    <t>Reddish Vale John Standley</t>
  </si>
  <si>
    <t>Vouchers from Kev towards savings</t>
  </si>
  <si>
    <t>Preston John Standley</t>
  </si>
  <si>
    <t>Preston Peter Woolley</t>
  </si>
  <si>
    <t>Vale Royal Peter Woolley</t>
  </si>
  <si>
    <t>Part Refund Carden Park</t>
  </si>
  <si>
    <t>Worsley Peter Woolley</t>
  </si>
  <si>
    <t>Worsley John Standley</t>
  </si>
  <si>
    <t>Didsbury Peter Woolley</t>
  </si>
  <si>
    <t>Leasowe John Standley</t>
  </si>
  <si>
    <t>Leasowe Tony King</t>
  </si>
  <si>
    <t>Leasowe Allan Gannon</t>
  </si>
  <si>
    <t>Lee Park John Standley</t>
  </si>
  <si>
    <t>Kev Murphy Winnings</t>
  </si>
  <si>
    <t>Mere John Standley</t>
  </si>
  <si>
    <t>Mere Kev Murphy</t>
  </si>
  <si>
    <t>Mere Allan Gannon</t>
  </si>
  <si>
    <t>Cash Withdrawn</t>
  </si>
  <si>
    <t>Balancing transaction</t>
  </si>
  <si>
    <t>Carden Park John Standley</t>
  </si>
  <si>
    <t>Bunkers Golf Society 2015</t>
  </si>
  <si>
    <t>Opening Balance Nov 14</t>
  </si>
  <si>
    <t>Closing Balance per statement 31st Oct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</si>
</sst>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0.00_ ;[Red]\-0.00\ 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8" fontId="3" fillId="0" borderId="0" xfId="0" applyNumberFormat="1" applyFont="1"/>
    <xf numFmtId="14" fontId="0" fillId="0" borderId="0" xfId="0" applyNumberFormat="1"/>
    <xf numFmtId="0" fontId="4" fillId="0" borderId="0" xfId="0" applyFont="1"/>
    <xf numFmtId="164" fontId="0" fillId="0" borderId="0" xfId="0" applyNumberFormat="1" applyFill="1"/>
    <xf numFmtId="0" fontId="0" fillId="0" borderId="0" xfId="0" applyFill="1"/>
    <xf numFmtId="0" fontId="5" fillId="0" borderId="0" xfId="0" applyFont="1"/>
    <xf numFmtId="164" fontId="1" fillId="0" borderId="0" xfId="0" applyNumberFormat="1" applyFont="1"/>
    <xf numFmtId="164" fontId="0" fillId="0" borderId="0" xfId="0" applyNumberFormat="1"/>
    <xf numFmtId="8" fontId="0" fillId="0" borderId="0" xfId="0" applyNumberFormat="1" applyFill="1"/>
    <xf numFmtId="8" fontId="0" fillId="0" borderId="0" xfId="0" applyNumberFormat="1"/>
    <xf numFmtId="8" fontId="1" fillId="0" borderId="0" xfId="0" applyNumberFormat="1" applyFont="1"/>
    <xf numFmtId="14" fontId="4" fillId="0" borderId="0" xfId="0" applyNumberFormat="1" applyFont="1"/>
    <xf numFmtId="43" fontId="0" fillId="0" borderId="0" xfId="1" applyFont="1" applyFill="1"/>
    <xf numFmtId="1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165" fontId="4" fillId="0" borderId="0" xfId="0" applyNumberFormat="1" applyFont="1" applyFill="1"/>
    <xf numFmtId="14" fontId="0" fillId="0" borderId="0" xfId="0" applyNumberFormat="1" applyFill="1"/>
    <xf numFmtId="165" fontId="0" fillId="0" borderId="0" xfId="0" applyNumberFormat="1" applyFill="1"/>
    <xf numFmtId="165" fontId="0" fillId="0" borderId="0" xfId="0" applyNumberFormat="1"/>
    <xf numFmtId="164" fontId="9" fillId="0" borderId="1" xfId="0" applyNumberFormat="1" applyFont="1" applyBorder="1"/>
    <xf numFmtId="8" fontId="9" fillId="0" borderId="0" xfId="0" applyNumberFormat="1" applyFont="1"/>
    <xf numFmtId="43" fontId="0" fillId="0" borderId="0" xfId="1" applyFont="1"/>
    <xf numFmtId="0" fontId="11" fillId="0" borderId="0" xfId="0" applyFont="1"/>
    <xf numFmtId="43" fontId="1" fillId="0" borderId="0" xfId="1" applyFont="1"/>
    <xf numFmtId="43" fontId="10" fillId="0" borderId="0" xfId="1" applyFont="1"/>
    <xf numFmtId="166" fontId="10" fillId="0" borderId="0" xfId="1" applyNumberFormat="1" applyFont="1"/>
    <xf numFmtId="43" fontId="10" fillId="0" borderId="2" xfId="1" applyFont="1" applyBorder="1"/>
    <xf numFmtId="43" fontId="1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Relationship Id="rId2" Type="http://schemas.microsoft.com/office/2011/relationships/chartColorStyle" Target="colors5.xml"/><Relationship Id="rId3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Relationship Id="rId2" Type="http://schemas.microsoft.com/office/2011/relationships/chartColorStyle" Target="colors6.xml"/><Relationship Id="rId3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Bunkers Golf Society Payments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Review!$B$5:$E$5</c:f>
              <c:strCache>
                <c:ptCount val="4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</c:strCache>
            </c:strRef>
          </c:cat>
          <c:val>
            <c:numRef>
              <c:f>Review!$B$6:$E$6</c:f>
              <c:numCache>
                <c:formatCode>_-* #,##0.00_-;\-* #,##0.00_-;_-* "-"??_-;_-@_-</c:formatCode>
                <c:ptCount val="4"/>
                <c:pt idx="0">
                  <c:v>2640.71</c:v>
                </c:pt>
                <c:pt idx="1">
                  <c:v>18301.45</c:v>
                </c:pt>
                <c:pt idx="2">
                  <c:v>1291.99</c:v>
                </c:pt>
                <c:pt idx="3">
                  <c:v>6741.62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527835336373"/>
          <c:y val="0.145859020313424"/>
          <c:w val="0.196437076944329"/>
          <c:h val="0.25034942080544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Receipts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fld id="{68F6986E-0659-48E8-A349-7D545DA348F9}" type="PERCENTAGE">
                      <a:rPr lang="en-US" baseline="0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fld id="{CE7CA191-FCEB-40E5-BCEC-E4D3BEAE534F}" type="PERCENTAGE">
                      <a:rPr lang="en-US" baseline="0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fld id="{74FE72F0-C985-404C-962B-9F4FF00EA96C}" type="PERCENTAGE">
                      <a:rPr lang="en-US" baseline="0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0994516991632384"/>
                  <c:y val="0.0836390419190597"/>
                </c:manualLayout>
              </c:layout>
              <c:tx>
                <c:rich>
                  <a:bodyPr/>
                  <a:lstStyle/>
                  <a:p>
                    <a:fld id="{B41CE23B-7494-44B6-95E1-48BCB74FC11F}" type="PERCENTAGE">
                      <a:rPr lang="en-US" baseline="0"/>
                      <a:pPr/>
                      <a:t>[PERCENTAGE]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fld id="{4A1E6B39-3FF4-4603-8F94-8342EBF3802C}" type="PERCENTAGE">
                      <a:rPr lang="en-US" baseline="0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Review!$B$12:$F$12</c:f>
              <c:strCache>
                <c:ptCount val="5"/>
                <c:pt idx="0">
                  <c:v>Membership Fees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Late Pmt Fees</c:v>
                </c:pt>
                <c:pt idx="4">
                  <c:v>Savings Account</c:v>
                </c:pt>
              </c:strCache>
            </c:strRef>
          </c:cat>
          <c:val>
            <c:numRef>
              <c:f>Review!$B$13:$F$13</c:f>
              <c:numCache>
                <c:formatCode>_-* #,##0.00_-;\-* #,##0.00_-;_-* "-"??_-;_-@_-</c:formatCode>
                <c:ptCount val="5"/>
                <c:pt idx="0">
                  <c:v>1664.0</c:v>
                </c:pt>
                <c:pt idx="1">
                  <c:v>22432.49</c:v>
                </c:pt>
                <c:pt idx="2">
                  <c:v>456.98</c:v>
                </c:pt>
                <c:pt idx="3">
                  <c:v>15.0</c:v>
                </c:pt>
                <c:pt idx="4">
                  <c:v>4187.0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568639212652"/>
          <c:y val="0.159498339228985"/>
          <c:w val="0.197999438956228"/>
          <c:h val="0.33137182685430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</a:t>
            </a:r>
            <a:r>
              <a:rPr lang="en-GB" baseline="0"/>
              <a:t> Payments Comparison 14/15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Review!$M$4:$P$4</c:f>
              <c:strCache>
                <c:ptCount val="4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</c:strCache>
            </c:strRef>
          </c:cat>
          <c:val>
            <c:numRef>
              <c:f>Review!$M$5:$P$5</c:f>
              <c:numCache>
                <c:formatCode>_-* #,##0.00_-;\-* #,##0.00_-;_-* "-"??_-;_-@_-</c:formatCode>
                <c:ptCount val="4"/>
                <c:pt idx="0">
                  <c:v>2640.71</c:v>
                </c:pt>
                <c:pt idx="1">
                  <c:v>18301.45</c:v>
                </c:pt>
                <c:pt idx="2">
                  <c:v>1291.99</c:v>
                </c:pt>
                <c:pt idx="3">
                  <c:v>6741.62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Review!$M$4:$P$4</c:f>
              <c:strCache>
                <c:ptCount val="4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</c:strCache>
            </c:strRef>
          </c:cat>
          <c:val>
            <c:numRef>
              <c:f>Review!$M$6:$P$6</c:f>
              <c:numCache>
                <c:formatCode>_-* #,##0.00_-;\-* #,##0.00_-;_-* "-"??_-;_-@_-</c:formatCode>
                <c:ptCount val="4"/>
                <c:pt idx="0">
                  <c:v>1942.69</c:v>
                </c:pt>
                <c:pt idx="1">
                  <c:v>14343.0</c:v>
                </c:pt>
                <c:pt idx="2">
                  <c:v>1060.09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89689832"/>
        <c:axId val="2089684232"/>
      </c:barChart>
      <c:catAx>
        <c:axId val="208968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684232"/>
        <c:crosses val="autoZero"/>
        <c:auto val="1"/>
        <c:lblAlgn val="ctr"/>
        <c:lblOffset val="100"/>
        <c:noMultiLvlLbl val="0"/>
      </c:catAx>
      <c:valAx>
        <c:axId val="208968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6898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</a:t>
            </a:r>
            <a:r>
              <a:rPr lang="en-GB" baseline="0"/>
              <a:t> Golf Society Receipts Comparison 14/15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Review!$M$26:$Q$26</c:f>
              <c:strCache>
                <c:ptCount val="5"/>
                <c:pt idx="0">
                  <c:v>Membership Fees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Late Pmt Fees</c:v>
                </c:pt>
                <c:pt idx="4">
                  <c:v>Savings Account</c:v>
                </c:pt>
              </c:strCache>
            </c:strRef>
          </c:cat>
          <c:val>
            <c:numRef>
              <c:f>Review!$M$27:$Q$27</c:f>
              <c:numCache>
                <c:formatCode>_-* #,##0.00_-;\-* #,##0.00_-;_-* "-"??_-;_-@_-</c:formatCode>
                <c:ptCount val="5"/>
                <c:pt idx="0">
                  <c:v>1664.0</c:v>
                </c:pt>
                <c:pt idx="1">
                  <c:v>22432.49</c:v>
                </c:pt>
                <c:pt idx="2">
                  <c:v>456.98</c:v>
                </c:pt>
                <c:pt idx="3">
                  <c:v>15.0</c:v>
                </c:pt>
                <c:pt idx="4">
                  <c:v>4187.0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Review!$M$26:$Q$26</c:f>
              <c:strCache>
                <c:ptCount val="5"/>
                <c:pt idx="0">
                  <c:v>Membership Fees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Late Pmt Fees</c:v>
                </c:pt>
                <c:pt idx="4">
                  <c:v>Savings Account</c:v>
                </c:pt>
              </c:strCache>
            </c:strRef>
          </c:cat>
          <c:val>
            <c:numRef>
              <c:f>Review!$M$28:$Q$28</c:f>
              <c:numCache>
                <c:formatCode>_-* #,##0.00_-;\-* #,##0.00_-;_-* "-"??_-;_-@_-</c:formatCode>
                <c:ptCount val="5"/>
                <c:pt idx="0">
                  <c:v>1700.0</c:v>
                </c:pt>
                <c:pt idx="1">
                  <c:v>14716.0</c:v>
                </c:pt>
                <c:pt idx="2">
                  <c:v>827.99</c:v>
                </c:pt>
                <c:pt idx="3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2638616"/>
        <c:axId val="2102621224"/>
      </c:barChart>
      <c:catAx>
        <c:axId val="210263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621224"/>
        <c:crosses val="autoZero"/>
        <c:auto val="1"/>
        <c:lblAlgn val="ctr"/>
        <c:lblOffset val="100"/>
        <c:noMultiLvlLbl val="0"/>
      </c:catAx>
      <c:valAx>
        <c:axId val="210262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63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Bunkers Golf Society Payments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Review!$B$5:$E$5</c:f>
              <c:strCache>
                <c:ptCount val="4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</c:strCache>
            </c:strRef>
          </c:cat>
          <c:val>
            <c:numRef>
              <c:f>Review!$B$6:$E$6</c:f>
              <c:numCache>
                <c:formatCode>_-* #,##0.00_-;\-* #,##0.00_-;_-* "-"??_-;_-@_-</c:formatCode>
                <c:ptCount val="4"/>
                <c:pt idx="0">
                  <c:v>2640.71</c:v>
                </c:pt>
                <c:pt idx="1">
                  <c:v>18301.45</c:v>
                </c:pt>
                <c:pt idx="2">
                  <c:v>1291.99</c:v>
                </c:pt>
                <c:pt idx="3">
                  <c:v>6741.62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527835336373"/>
          <c:y val="0.145859020313424"/>
          <c:w val="0.196437076944329"/>
          <c:h val="0.25034942080544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Receipts 2015</a:t>
            </a:r>
          </a:p>
        </c:rich>
      </c:tx>
      <c:layout>
        <c:manualLayout>
          <c:xMode val="edge"/>
          <c:yMode val="edge"/>
          <c:x val="0.206261654897131"/>
          <c:y val="0.027491396182561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6%</a:t>
                    </a:r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78%</a:t>
                    </a:r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2%</a:t>
                    </a:r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0994516991632384"/>
                  <c:y val="0.083639041919059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0%</a:t>
                    </a:r>
                    <a:endParaRPr lang="en-GB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aseline="0"/>
                      <a:t>14%</a:t>
                    </a:r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Review!$B$12:$F$12</c:f>
              <c:strCache>
                <c:ptCount val="5"/>
                <c:pt idx="0">
                  <c:v>Membership Fees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Late Pmt Fees</c:v>
                </c:pt>
                <c:pt idx="4">
                  <c:v>Savings Account</c:v>
                </c:pt>
              </c:strCache>
            </c:strRef>
          </c:cat>
          <c:val>
            <c:numRef>
              <c:f>Review!$B$13:$F$13</c:f>
              <c:numCache>
                <c:formatCode>_-* #,##0.00_-;\-* #,##0.00_-;_-* "-"??_-;_-@_-</c:formatCode>
                <c:ptCount val="5"/>
                <c:pt idx="0">
                  <c:v>1664.0</c:v>
                </c:pt>
                <c:pt idx="1">
                  <c:v>22432.49</c:v>
                </c:pt>
                <c:pt idx="2">
                  <c:v>456.98</c:v>
                </c:pt>
                <c:pt idx="3">
                  <c:v>15.0</c:v>
                </c:pt>
                <c:pt idx="4">
                  <c:v>4187.0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568639212652"/>
          <c:y val="0.159498339228985"/>
          <c:w val="0.198000181568765"/>
          <c:h val="0.33137182685430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</a:t>
            </a:r>
            <a:r>
              <a:rPr lang="en-GB" baseline="0"/>
              <a:t> Payments Comparison 14/15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Review!$M$4:$P$4</c:f>
              <c:strCache>
                <c:ptCount val="4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</c:strCache>
            </c:strRef>
          </c:cat>
          <c:val>
            <c:numRef>
              <c:f>Review!$M$5:$P$5</c:f>
              <c:numCache>
                <c:formatCode>_-* #,##0.00_-;\-* #,##0.00_-;_-* "-"??_-;_-@_-</c:formatCode>
                <c:ptCount val="4"/>
                <c:pt idx="0">
                  <c:v>2640.71</c:v>
                </c:pt>
                <c:pt idx="1">
                  <c:v>18301.45</c:v>
                </c:pt>
                <c:pt idx="2">
                  <c:v>1291.99</c:v>
                </c:pt>
                <c:pt idx="3">
                  <c:v>6741.62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Review!$M$4:$P$4</c:f>
              <c:strCache>
                <c:ptCount val="4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</c:strCache>
            </c:strRef>
          </c:cat>
          <c:val>
            <c:numRef>
              <c:f>Review!$M$6:$P$6</c:f>
              <c:numCache>
                <c:formatCode>_-* #,##0.00_-;\-* #,##0.00_-;_-* "-"??_-;_-@_-</c:formatCode>
                <c:ptCount val="4"/>
                <c:pt idx="0">
                  <c:v>1942.69</c:v>
                </c:pt>
                <c:pt idx="1">
                  <c:v>14343.0</c:v>
                </c:pt>
                <c:pt idx="2">
                  <c:v>1060.09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56114152"/>
        <c:axId val="2100934600"/>
      </c:barChart>
      <c:catAx>
        <c:axId val="205611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4600"/>
        <c:crosses val="autoZero"/>
        <c:auto val="1"/>
        <c:lblAlgn val="ctr"/>
        <c:lblOffset val="100"/>
        <c:noMultiLvlLbl val="0"/>
      </c:catAx>
      <c:valAx>
        <c:axId val="210093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114152"/>
        <c:crosses val="autoZero"/>
        <c:crossBetween val="between"/>
        <c:majorUnit val="5000.0"/>
      </c:valAx>
      <c:spPr>
        <a:solidFill>
          <a:schemeClr val="tx1">
            <a:lumMod val="65000"/>
            <a:lumOff val="3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</a:t>
            </a:r>
            <a:r>
              <a:rPr lang="en-GB" baseline="0"/>
              <a:t> Golf Society Receipts Comparison 14/15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Review!$M$26:$Q$26</c:f>
              <c:strCache>
                <c:ptCount val="5"/>
                <c:pt idx="0">
                  <c:v>Membership Fees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Late Pmt Fees</c:v>
                </c:pt>
                <c:pt idx="4">
                  <c:v>Savings Account</c:v>
                </c:pt>
              </c:strCache>
            </c:strRef>
          </c:cat>
          <c:val>
            <c:numRef>
              <c:f>Review!$M$27:$Q$27</c:f>
              <c:numCache>
                <c:formatCode>_-* #,##0.00_-;\-* #,##0.00_-;_-* "-"??_-;_-@_-</c:formatCode>
                <c:ptCount val="5"/>
                <c:pt idx="0">
                  <c:v>1664.0</c:v>
                </c:pt>
                <c:pt idx="1">
                  <c:v>22432.49</c:v>
                </c:pt>
                <c:pt idx="2">
                  <c:v>456.98</c:v>
                </c:pt>
                <c:pt idx="3">
                  <c:v>15.0</c:v>
                </c:pt>
                <c:pt idx="4">
                  <c:v>4187.0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Review!$M$26:$Q$26</c:f>
              <c:strCache>
                <c:ptCount val="5"/>
                <c:pt idx="0">
                  <c:v>Membership Fees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Late Pmt Fees</c:v>
                </c:pt>
                <c:pt idx="4">
                  <c:v>Savings Account</c:v>
                </c:pt>
              </c:strCache>
            </c:strRef>
          </c:cat>
          <c:val>
            <c:numRef>
              <c:f>Review!$M$28:$Q$28</c:f>
              <c:numCache>
                <c:formatCode>_-* #,##0.00_-;\-* #,##0.00_-;_-* "-"??_-;_-@_-</c:formatCode>
                <c:ptCount val="5"/>
                <c:pt idx="0">
                  <c:v>1700.0</c:v>
                </c:pt>
                <c:pt idx="1">
                  <c:v>14716.0</c:v>
                </c:pt>
                <c:pt idx="2">
                  <c:v>827.99</c:v>
                </c:pt>
                <c:pt idx="3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0486552"/>
        <c:axId val="2055758712"/>
      </c:barChart>
      <c:catAx>
        <c:axId val="210048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758712"/>
        <c:crosses val="autoZero"/>
        <c:auto val="1"/>
        <c:lblAlgn val="ctr"/>
        <c:lblOffset val="100"/>
        <c:noMultiLvlLbl val="0"/>
      </c:catAx>
      <c:valAx>
        <c:axId val="205575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86552"/>
        <c:crosses val="autoZero"/>
        <c:crossBetween val="between"/>
      </c:valAx>
      <c:spPr>
        <a:solidFill>
          <a:schemeClr val="tx1">
            <a:lumMod val="65000"/>
            <a:lumOff val="35000"/>
          </a:schemeClr>
        </a:solidFill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18</xdr:row>
      <xdr:rowOff>9525</xdr:rowOff>
    </xdr:from>
    <xdr:to>
      <xdr:col>22</xdr:col>
      <xdr:colOff>95250</xdr:colOff>
      <xdr:row>36</xdr:row>
      <xdr:rowOff>4763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604836</xdr:colOff>
      <xdr:row>28</xdr:row>
      <xdr:rowOff>23811</xdr:rowOff>
    </xdr:from>
    <xdr:to>
      <xdr:col>5</xdr:col>
      <xdr:colOff>1038225</xdr:colOff>
      <xdr:row>45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23811</xdr:colOff>
      <xdr:row>1</xdr:row>
      <xdr:rowOff>176212</xdr:rowOff>
    </xdr:from>
    <xdr:to>
      <xdr:col>18</xdr:col>
      <xdr:colOff>0</xdr:colOff>
      <xdr:row>20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604836</xdr:colOff>
      <xdr:row>21</xdr:row>
      <xdr:rowOff>176211</xdr:rowOff>
    </xdr:from>
    <xdr:to>
      <xdr:col>18</xdr:col>
      <xdr:colOff>47624</xdr:colOff>
      <xdr:row>38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171450</xdr:rowOff>
    </xdr:from>
    <xdr:to>
      <xdr:col>8</xdr:col>
      <xdr:colOff>600074</xdr:colOff>
      <xdr:row>32</xdr:row>
      <xdr:rowOff>166688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8</xdr:col>
      <xdr:colOff>600075</xdr:colOff>
      <xdr:row>51</xdr:row>
      <xdr:rowOff>14289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590550</xdr:colOff>
      <xdr:row>14</xdr:row>
      <xdr:rowOff>161925</xdr:rowOff>
    </xdr:from>
    <xdr:to>
      <xdr:col>19</xdr:col>
      <xdr:colOff>576264</xdr:colOff>
      <xdr:row>32</xdr:row>
      <xdr:rowOff>166688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20</xdr:col>
      <xdr:colOff>61913</xdr:colOff>
      <xdr:row>51</xdr:row>
      <xdr:rowOff>4763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0.68552</cdr:x>
      <cdr:y>0.46879</cdr:y>
    </cdr:from>
    <cdr:to>
      <cdr:x>0.9817</cdr:x>
      <cdr:y>0.92926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24300" y="1609725"/>
          <a:ext cx="1695450" cy="158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0.62895</cdr:x>
      <cdr:y>0.67684</cdr:y>
    </cdr:from>
    <cdr:to>
      <cdr:x>0.99168</cdr:x>
      <cdr:y>0.97642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00450" y="2324114"/>
          <a:ext cx="2076427" cy="1028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Century Gothic" pitchFamily="34" charset="0"/>
              <a:cs typeface="Arial" pitchFamily="34" charset="0"/>
            </a:rPr>
            <a:t>Prizes - £2,640.71</a:t>
          </a:r>
        </a:p>
        <a:p xmlns:a="http://schemas.openxmlformats.org/drawingml/2006/main">
          <a:r>
            <a:rPr lang="en-GB" sz="1000">
              <a:latin typeface="Century Gothic" pitchFamily="34" charset="0"/>
              <a:cs typeface="Arial" pitchFamily="34" charset="0"/>
            </a:rPr>
            <a:t>Deposits/courses</a:t>
          </a:r>
          <a:r>
            <a:rPr lang="en-GB" sz="1000" baseline="0">
              <a:latin typeface="Century Gothic" pitchFamily="34" charset="0"/>
              <a:cs typeface="Arial" pitchFamily="34" charset="0"/>
            </a:rPr>
            <a:t> - £18,301.45</a:t>
          </a:r>
        </a:p>
        <a:p xmlns:a="http://schemas.openxmlformats.org/drawingml/2006/main">
          <a:r>
            <a:rPr lang="en-GB" sz="1000" baseline="0">
              <a:latin typeface="Century Gothic" pitchFamily="34" charset="0"/>
              <a:cs typeface="Arial" pitchFamily="34" charset="0"/>
            </a:rPr>
            <a:t>Other/Misc - £1,291.95</a:t>
          </a:r>
        </a:p>
        <a:p xmlns:a="http://schemas.openxmlformats.org/drawingml/2006/main">
          <a:r>
            <a:rPr lang="en-GB" sz="1000" baseline="0">
              <a:latin typeface="Century Gothic" pitchFamily="34" charset="0"/>
              <a:cs typeface="Arial" pitchFamily="34" charset="0"/>
            </a:rPr>
            <a:t>Savings Account - £6,741.62</a:t>
          </a:r>
          <a:endParaRPr lang="en-GB" sz="1000">
            <a:latin typeface="Century Gothic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0.69884</cdr:x>
      <cdr:y>0.53019</cdr:y>
    </cdr:from>
    <cdr:to>
      <cdr:x>0.9817</cdr:x>
      <cdr:y>0.94845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00" y="1714500"/>
          <a:ext cx="1619250" cy="1352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0.66389</cdr:x>
      <cdr:y>0.62003</cdr:y>
    </cdr:from>
    <cdr:to>
      <cdr:x>0.99834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00475" y="2209799"/>
          <a:ext cx="1914525" cy="1228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Century Gothic" pitchFamily="34" charset="0"/>
            </a:rPr>
            <a:t>Membership</a:t>
          </a:r>
          <a:r>
            <a:rPr lang="en-GB" sz="900" baseline="0">
              <a:latin typeface="Century Gothic" pitchFamily="34" charset="0"/>
            </a:rPr>
            <a:t> fees - £1,664</a:t>
          </a:r>
        </a:p>
        <a:p xmlns:a="http://schemas.openxmlformats.org/drawingml/2006/main">
          <a:r>
            <a:rPr lang="en-GB" sz="900" baseline="0">
              <a:latin typeface="Century Gothic" pitchFamily="34" charset="0"/>
            </a:rPr>
            <a:t>Deposits/courses - £22,432.49</a:t>
          </a:r>
        </a:p>
        <a:p xmlns:a="http://schemas.openxmlformats.org/drawingml/2006/main">
          <a:r>
            <a:rPr lang="en-GB" sz="900" baseline="0">
              <a:latin typeface="Century Gothic" pitchFamily="34" charset="0"/>
            </a:rPr>
            <a:t>Other Misc - £456.98</a:t>
          </a:r>
        </a:p>
        <a:p xmlns:a="http://schemas.openxmlformats.org/drawingml/2006/main">
          <a:r>
            <a:rPr lang="en-GB" sz="900" baseline="0">
              <a:latin typeface="Century Gothic" pitchFamily="34" charset="0"/>
            </a:rPr>
            <a:t>Late pmt fees - £15</a:t>
          </a:r>
        </a:p>
        <a:p xmlns:a="http://schemas.openxmlformats.org/drawingml/2006/main">
          <a:r>
            <a:rPr lang="en-GB" sz="900" baseline="0">
              <a:latin typeface="Century Gothic" pitchFamily="34" charset="0"/>
            </a:rPr>
            <a:t>Savings Account - £4,187</a:t>
          </a:r>
          <a:endParaRPr lang="en-GB" sz="900">
            <a:latin typeface="Century Gothic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workbookViewId="0">
      <selection activeCell="H19" sqref="H19"/>
    </sheetView>
  </sheetViews>
  <sheetFormatPr baseColWidth="10" defaultColWidth="8.83203125" defaultRowHeight="14" x14ac:dyDescent="0"/>
  <cols>
    <col min="2" max="2" width="20.33203125" customWidth="1"/>
    <col min="3" max="3" width="17.83203125" bestFit="1" customWidth="1"/>
    <col min="4" max="4" width="10.6640625" bestFit="1" customWidth="1"/>
    <col min="5" max="5" width="16.33203125" bestFit="1" customWidth="1"/>
    <col min="6" max="6" width="16.33203125" customWidth="1"/>
    <col min="13" max="13" width="9.6640625" bestFit="1" customWidth="1"/>
    <col min="14" max="14" width="17.83203125" bestFit="1" customWidth="1"/>
    <col min="15" max="15" width="10.6640625" bestFit="1" customWidth="1"/>
    <col min="16" max="16" width="16.33203125" bestFit="1" customWidth="1"/>
    <col min="17" max="17" width="9.5" bestFit="1" customWidth="1"/>
  </cols>
  <sheetData>
    <row r="4" spans="2:16">
      <c r="M4" s="29" t="s">
        <v>21</v>
      </c>
      <c r="N4" s="29" t="s">
        <v>6</v>
      </c>
      <c r="O4" s="29" t="s">
        <v>7</v>
      </c>
      <c r="P4" s="29" t="s">
        <v>87</v>
      </c>
    </row>
    <row r="5" spans="2:16">
      <c r="B5" s="1" t="s">
        <v>21</v>
      </c>
      <c r="C5" s="1" t="s">
        <v>6</v>
      </c>
      <c r="D5" s="1" t="s">
        <v>7</v>
      </c>
      <c r="E5" s="1" t="s">
        <v>87</v>
      </c>
      <c r="M5" s="27">
        <v>2640.71</v>
      </c>
      <c r="N5" s="27">
        <v>18301.45</v>
      </c>
      <c r="O5" s="27">
        <v>1291.99</v>
      </c>
      <c r="P5" s="27">
        <v>6741.62</v>
      </c>
    </row>
    <row r="6" spans="2:16">
      <c r="B6" s="27">
        <v>2640.71</v>
      </c>
      <c r="C6" s="27">
        <v>18301.45</v>
      </c>
      <c r="D6" s="27">
        <v>1291.99</v>
      </c>
      <c r="E6" s="27">
        <v>6741.62</v>
      </c>
      <c r="M6" s="27">
        <v>1942.69</v>
      </c>
      <c r="N6" s="27">
        <v>14343</v>
      </c>
      <c r="O6" s="27">
        <v>1060.0899999999999</v>
      </c>
      <c r="P6" s="27"/>
    </row>
    <row r="12" spans="2:16">
      <c r="B12" s="1" t="s">
        <v>5</v>
      </c>
      <c r="C12" s="1" t="s">
        <v>6</v>
      </c>
      <c r="D12" s="1" t="s">
        <v>7</v>
      </c>
      <c r="E12" s="1" t="s">
        <v>8</v>
      </c>
      <c r="F12" s="1" t="s">
        <v>87</v>
      </c>
    </row>
    <row r="13" spans="2:16">
      <c r="B13" s="27">
        <v>1664</v>
      </c>
      <c r="C13" s="27">
        <v>22432.49</v>
      </c>
      <c r="D13" s="27">
        <v>456.98</v>
      </c>
      <c r="E13" s="27">
        <v>15</v>
      </c>
      <c r="F13" s="27">
        <v>4187</v>
      </c>
    </row>
    <row r="26" spans="13:17">
      <c r="M26" s="29" t="s">
        <v>5</v>
      </c>
      <c r="N26" s="29" t="s">
        <v>6</v>
      </c>
      <c r="O26" s="29" t="s">
        <v>7</v>
      </c>
      <c r="P26" s="29" t="s">
        <v>8</v>
      </c>
      <c r="Q26" s="29" t="s">
        <v>87</v>
      </c>
    </row>
    <row r="27" spans="13:17">
      <c r="M27" s="27">
        <v>1664</v>
      </c>
      <c r="N27" s="27">
        <v>22432.49</v>
      </c>
      <c r="O27" s="27">
        <v>456.98</v>
      </c>
      <c r="P27" s="27">
        <v>15</v>
      </c>
      <c r="Q27" s="27">
        <v>4187</v>
      </c>
    </row>
    <row r="28" spans="13:17">
      <c r="M28" s="27">
        <v>1700</v>
      </c>
      <c r="N28" s="27">
        <v>14716</v>
      </c>
      <c r="O28" s="27">
        <v>827.99</v>
      </c>
      <c r="P28" s="27">
        <v>30</v>
      </c>
      <c r="Q28" s="2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A69" sqref="A1:XFD1048576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  <col min="13" max="13" width="16.1640625" bestFit="1" customWidth="1"/>
  </cols>
  <sheetData>
    <row r="1" spans="1:13">
      <c r="F1" s="1" t="s">
        <v>170</v>
      </c>
    </row>
    <row r="2" spans="1:13">
      <c r="F2" s="1"/>
    </row>
    <row r="3" spans="1:13" ht="15">
      <c r="A3" s="2" t="s">
        <v>169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87</v>
      </c>
    </row>
    <row r="4" spans="1:13" ht="15">
      <c r="A4" s="3"/>
      <c r="B4" s="3"/>
      <c r="C4" s="5"/>
      <c r="F4" s="6">
        <v>42156</v>
      </c>
      <c r="G4" s="7" t="s">
        <v>159</v>
      </c>
      <c r="H4" s="7" t="s">
        <v>33</v>
      </c>
      <c r="I4" s="8"/>
      <c r="J4" s="8">
        <v>30</v>
      </c>
      <c r="K4" s="8"/>
      <c r="L4" s="9"/>
      <c r="M4" s="9"/>
    </row>
    <row r="5" spans="1:13" ht="15">
      <c r="A5" s="10" t="s">
        <v>11</v>
      </c>
      <c r="B5" s="3"/>
      <c r="C5" s="5">
        <v>2382.29</v>
      </c>
      <c r="F5" s="6">
        <v>42156</v>
      </c>
      <c r="G5" s="7" t="s">
        <v>159</v>
      </c>
      <c r="H5" s="7" t="s">
        <v>68</v>
      </c>
      <c r="I5" s="8"/>
      <c r="J5" s="8">
        <v>30</v>
      </c>
      <c r="K5" s="8"/>
      <c r="L5" s="9"/>
      <c r="M5" s="9"/>
    </row>
    <row r="6" spans="1:13" ht="15">
      <c r="A6" s="3"/>
      <c r="B6" s="3"/>
      <c r="C6" s="5"/>
      <c r="F6" s="6">
        <v>42156</v>
      </c>
      <c r="G6" s="7" t="s">
        <v>159</v>
      </c>
      <c r="H6" s="7" t="s">
        <v>56</v>
      </c>
      <c r="I6" s="8"/>
      <c r="J6" s="8">
        <v>30</v>
      </c>
      <c r="K6" s="8"/>
      <c r="L6" s="9"/>
      <c r="M6" s="9"/>
    </row>
    <row r="7" spans="1:13" ht="15">
      <c r="A7" s="3" t="s">
        <v>14</v>
      </c>
      <c r="B7" s="3"/>
      <c r="C7" s="5">
        <f>N72</f>
        <v>2909</v>
      </c>
      <c r="F7" s="6">
        <v>42156</v>
      </c>
      <c r="G7" s="7" t="s">
        <v>159</v>
      </c>
      <c r="H7" s="7" t="s">
        <v>66</v>
      </c>
      <c r="I7" s="8"/>
      <c r="J7" s="8">
        <v>30</v>
      </c>
      <c r="K7" s="8"/>
      <c r="L7" s="9"/>
      <c r="M7" s="9"/>
    </row>
    <row r="8" spans="1:13" ht="15">
      <c r="A8" s="3"/>
      <c r="B8" s="3"/>
      <c r="C8" s="5"/>
      <c r="F8" s="6">
        <v>42156</v>
      </c>
      <c r="G8" s="7" t="s">
        <v>151</v>
      </c>
      <c r="H8" s="7" t="s">
        <v>10</v>
      </c>
      <c r="I8" s="8"/>
      <c r="J8" s="8">
        <v>45</v>
      </c>
      <c r="K8" s="8"/>
      <c r="L8" s="17"/>
      <c r="M8" s="9"/>
    </row>
    <row r="9" spans="1:13" ht="15">
      <c r="A9" s="3" t="s">
        <v>15</v>
      </c>
      <c r="B9" s="3"/>
      <c r="C9" s="5">
        <f>M102</f>
        <v>-2695.8900000000003</v>
      </c>
      <c r="F9" s="6">
        <v>42156</v>
      </c>
      <c r="G9" s="7" t="s">
        <v>159</v>
      </c>
      <c r="H9" s="7" t="s">
        <v>49</v>
      </c>
      <c r="I9" s="8"/>
      <c r="J9" s="8">
        <v>30</v>
      </c>
      <c r="K9" s="8"/>
      <c r="L9" s="9"/>
      <c r="M9" s="17"/>
    </row>
    <row r="10" spans="1:13" ht="15">
      <c r="A10" s="3"/>
      <c r="B10" s="3"/>
      <c r="C10" s="5"/>
      <c r="F10" s="6">
        <v>42156</v>
      </c>
      <c r="G10" s="7" t="s">
        <v>159</v>
      </c>
      <c r="H10" s="7" t="s">
        <v>64</v>
      </c>
      <c r="I10" s="8"/>
      <c r="J10" s="8">
        <v>30</v>
      </c>
      <c r="K10" s="8"/>
      <c r="L10" s="9"/>
      <c r="M10" s="17"/>
    </row>
    <row r="11" spans="1:13" ht="15">
      <c r="A11" s="3"/>
      <c r="B11" s="3"/>
      <c r="C11" s="5"/>
      <c r="F11" s="6">
        <v>42157</v>
      </c>
      <c r="G11" s="7" t="s">
        <v>114</v>
      </c>
      <c r="H11" s="7"/>
      <c r="I11" s="8"/>
      <c r="J11" s="8">
        <v>35</v>
      </c>
      <c r="K11" s="8"/>
      <c r="L11" s="9"/>
      <c r="M11" s="17"/>
    </row>
    <row r="12" spans="1:13" ht="15">
      <c r="A12" s="3" t="s">
        <v>16</v>
      </c>
      <c r="B12" s="3"/>
      <c r="C12" s="5">
        <f>C5+C7+C9</f>
        <v>2595.3999999999996</v>
      </c>
      <c r="F12" s="6">
        <v>42158</v>
      </c>
      <c r="G12" s="7" t="s">
        <v>151</v>
      </c>
      <c r="H12" s="7" t="s">
        <v>53</v>
      </c>
      <c r="I12" s="8"/>
      <c r="J12" s="8">
        <v>45</v>
      </c>
      <c r="K12" s="8"/>
      <c r="L12" s="9"/>
      <c r="M12" s="17"/>
    </row>
    <row r="13" spans="1:13" ht="15">
      <c r="A13" s="3"/>
      <c r="B13" s="3"/>
      <c r="C13" s="5"/>
      <c r="F13" s="6">
        <v>42158</v>
      </c>
      <c r="G13" s="7" t="s">
        <v>114</v>
      </c>
      <c r="H13" s="7"/>
      <c r="I13" s="8"/>
      <c r="J13" s="8">
        <v>52</v>
      </c>
      <c r="K13" s="8"/>
      <c r="L13" s="9"/>
      <c r="M13" s="17"/>
    </row>
    <row r="14" spans="1:13" ht="15">
      <c r="A14" s="3" t="s">
        <v>17</v>
      </c>
      <c r="B14" s="3"/>
      <c r="C14" s="5">
        <v>2595.4</v>
      </c>
      <c r="D14" s="7"/>
      <c r="F14" s="6">
        <v>42158</v>
      </c>
      <c r="G14" s="7" t="s">
        <v>159</v>
      </c>
      <c r="H14" s="7" t="s">
        <v>10</v>
      </c>
      <c r="I14" s="8"/>
      <c r="J14" s="8">
        <v>30</v>
      </c>
      <c r="K14" s="8"/>
      <c r="L14" s="9"/>
      <c r="M14" s="17"/>
    </row>
    <row r="15" spans="1:13" ht="15">
      <c r="A15" s="3"/>
      <c r="B15" s="3"/>
      <c r="C15" s="5"/>
      <c r="F15" s="6">
        <v>42160</v>
      </c>
      <c r="G15" s="7" t="s">
        <v>160</v>
      </c>
      <c r="H15" s="7" t="s">
        <v>54</v>
      </c>
      <c r="I15" s="8"/>
      <c r="J15" s="8"/>
      <c r="K15" s="8">
        <v>12</v>
      </c>
      <c r="L15" s="9"/>
      <c r="M15" s="17"/>
    </row>
    <row r="16" spans="1:13" ht="15">
      <c r="A16" s="3" t="s">
        <v>19</v>
      </c>
      <c r="B16" s="3"/>
      <c r="C16" s="5">
        <f>C14-C12</f>
        <v>0</v>
      </c>
      <c r="F16" s="6">
        <v>42163</v>
      </c>
      <c r="G16" s="7" t="s">
        <v>71</v>
      </c>
      <c r="H16" s="7" t="s">
        <v>48</v>
      </c>
      <c r="I16" s="8"/>
      <c r="J16" s="8"/>
      <c r="K16" s="8"/>
      <c r="L16" s="9"/>
      <c r="M16" s="17">
        <v>20</v>
      </c>
    </row>
    <row r="17" spans="1:13" ht="15">
      <c r="A17" s="3"/>
      <c r="B17" s="3"/>
      <c r="C17" s="5"/>
      <c r="F17" s="6">
        <v>42163</v>
      </c>
      <c r="G17" s="7" t="s">
        <v>168</v>
      </c>
      <c r="H17" s="7" t="s">
        <v>41</v>
      </c>
      <c r="I17" s="8"/>
      <c r="J17" s="8">
        <v>45</v>
      </c>
      <c r="K17" s="8"/>
      <c r="L17" s="9"/>
      <c r="M17" s="17"/>
    </row>
    <row r="18" spans="1:13">
      <c r="A18" s="1"/>
      <c r="F18" s="6">
        <v>42163</v>
      </c>
      <c r="G18" s="7" t="s">
        <v>168</v>
      </c>
      <c r="H18" s="7" t="s">
        <v>53</v>
      </c>
      <c r="I18" s="8"/>
      <c r="J18" s="8">
        <v>45</v>
      </c>
      <c r="K18" s="8"/>
      <c r="L18" s="9"/>
      <c r="M18" s="17"/>
    </row>
    <row r="19" spans="1:13">
      <c r="A19" s="6"/>
      <c r="C19" s="12"/>
      <c r="D19" s="12"/>
      <c r="E19" s="12"/>
      <c r="F19" s="6">
        <v>42163</v>
      </c>
      <c r="G19" s="7" t="s">
        <v>168</v>
      </c>
      <c r="H19" s="7" t="s">
        <v>49</v>
      </c>
      <c r="I19" s="8"/>
      <c r="J19" s="8">
        <v>45</v>
      </c>
      <c r="K19" s="8"/>
      <c r="L19" s="9"/>
      <c r="M19" s="17"/>
    </row>
    <row r="20" spans="1:13">
      <c r="A20" s="6"/>
      <c r="C20" s="12"/>
      <c r="D20" s="12"/>
      <c r="E20" s="12"/>
      <c r="F20" s="6">
        <v>42163</v>
      </c>
      <c r="G20" s="7" t="s">
        <v>168</v>
      </c>
      <c r="H20" s="7" t="s">
        <v>48</v>
      </c>
      <c r="I20" s="8"/>
      <c r="J20" s="8">
        <v>45</v>
      </c>
      <c r="K20" s="8"/>
      <c r="L20" s="9"/>
      <c r="M20" s="17"/>
    </row>
    <row r="21" spans="1:13">
      <c r="A21" s="6"/>
      <c r="C21" s="12"/>
      <c r="D21" s="12"/>
      <c r="E21" s="12"/>
      <c r="F21" s="6">
        <v>42163</v>
      </c>
      <c r="G21" s="7" t="s">
        <v>168</v>
      </c>
      <c r="H21" s="7" t="s">
        <v>50</v>
      </c>
      <c r="I21" s="8"/>
      <c r="J21" s="8">
        <v>45</v>
      </c>
      <c r="K21" s="8"/>
      <c r="L21" s="9"/>
      <c r="M21" s="17"/>
    </row>
    <row r="22" spans="1:13">
      <c r="A22" s="6"/>
      <c r="C22" s="12"/>
      <c r="D22" s="12"/>
      <c r="E22" s="12"/>
      <c r="F22" s="6">
        <v>42163</v>
      </c>
      <c r="G22" s="7" t="s">
        <v>168</v>
      </c>
      <c r="H22" s="7" t="s">
        <v>54</v>
      </c>
      <c r="I22" s="8"/>
      <c r="J22" s="8">
        <v>45</v>
      </c>
      <c r="K22" s="8"/>
      <c r="L22" s="9"/>
      <c r="M22" s="17"/>
    </row>
    <row r="23" spans="1:13">
      <c r="A23" s="6"/>
      <c r="C23" s="12"/>
      <c r="D23" s="12"/>
      <c r="E23" s="12"/>
      <c r="F23" s="6">
        <v>42163</v>
      </c>
      <c r="G23" s="7" t="s">
        <v>159</v>
      </c>
      <c r="H23" s="7" t="s">
        <v>54</v>
      </c>
      <c r="I23" s="8"/>
      <c r="J23" s="8">
        <v>30</v>
      </c>
      <c r="K23" s="8"/>
      <c r="L23" s="9"/>
      <c r="M23" s="17"/>
    </row>
    <row r="24" spans="1:13">
      <c r="A24" s="6"/>
      <c r="C24" s="12"/>
      <c r="D24" s="12"/>
      <c r="E24" s="12"/>
      <c r="F24" s="6">
        <v>42163</v>
      </c>
      <c r="G24" s="7" t="s">
        <v>168</v>
      </c>
      <c r="H24" s="7" t="s">
        <v>69</v>
      </c>
      <c r="I24" s="8"/>
      <c r="J24" s="8">
        <v>45</v>
      </c>
      <c r="K24" s="8"/>
      <c r="L24" s="9"/>
      <c r="M24" s="17"/>
    </row>
    <row r="25" spans="1:13">
      <c r="A25" s="6"/>
      <c r="C25" s="12"/>
      <c r="D25" s="12"/>
      <c r="E25" s="12"/>
      <c r="F25" s="6">
        <v>42163</v>
      </c>
      <c r="G25" s="7" t="s">
        <v>168</v>
      </c>
      <c r="H25" s="7" t="s">
        <v>34</v>
      </c>
      <c r="I25" s="8"/>
      <c r="J25" s="8">
        <v>45</v>
      </c>
      <c r="K25" s="8"/>
      <c r="L25" s="9"/>
      <c r="M25" s="17"/>
    </row>
    <row r="26" spans="1:13">
      <c r="A26" s="6"/>
      <c r="C26" s="12"/>
      <c r="D26" s="12"/>
      <c r="E26" s="12"/>
      <c r="F26" s="6">
        <v>42164</v>
      </c>
      <c r="G26" s="7" t="s">
        <v>168</v>
      </c>
      <c r="H26" s="7" t="s">
        <v>47</v>
      </c>
      <c r="I26" s="8"/>
      <c r="J26" s="8">
        <v>45</v>
      </c>
      <c r="K26" s="8"/>
      <c r="L26" s="9"/>
      <c r="M26" s="17"/>
    </row>
    <row r="27" spans="1:13">
      <c r="A27" s="6"/>
      <c r="C27" s="12"/>
      <c r="D27" s="12"/>
      <c r="E27" s="12"/>
      <c r="F27" s="6">
        <v>42164</v>
      </c>
      <c r="G27" s="7" t="s">
        <v>168</v>
      </c>
      <c r="H27" s="7" t="s">
        <v>61</v>
      </c>
      <c r="I27" s="8"/>
      <c r="J27" s="8">
        <v>45</v>
      </c>
      <c r="K27" s="8"/>
      <c r="L27" s="9"/>
      <c r="M27" s="17"/>
    </row>
    <row r="28" spans="1:13">
      <c r="A28" s="6"/>
      <c r="C28" s="12"/>
      <c r="D28" s="12"/>
      <c r="E28" s="12"/>
      <c r="F28" s="6">
        <v>42165</v>
      </c>
      <c r="G28" s="7" t="s">
        <v>168</v>
      </c>
      <c r="H28" s="7" t="s">
        <v>13</v>
      </c>
      <c r="I28" s="8"/>
      <c r="J28" s="8">
        <v>45</v>
      </c>
      <c r="K28" s="8"/>
      <c r="L28" s="9"/>
      <c r="M28" s="17"/>
    </row>
    <row r="29" spans="1:13">
      <c r="A29" s="6"/>
      <c r="C29" s="12"/>
      <c r="D29" s="12"/>
      <c r="E29" s="12"/>
      <c r="F29" s="6">
        <v>42165</v>
      </c>
      <c r="G29" s="7" t="s">
        <v>168</v>
      </c>
      <c r="H29" s="7" t="s">
        <v>52</v>
      </c>
      <c r="I29" s="8"/>
      <c r="J29" s="8">
        <v>45</v>
      </c>
      <c r="K29" s="8"/>
      <c r="L29" s="9"/>
      <c r="M29" s="17"/>
    </row>
    <row r="30" spans="1:13">
      <c r="A30" s="6"/>
      <c r="C30" s="12"/>
      <c r="D30" s="12"/>
      <c r="E30" s="12"/>
      <c r="F30" s="6">
        <v>42165</v>
      </c>
      <c r="G30" s="7" t="s">
        <v>168</v>
      </c>
      <c r="H30" s="7" t="s">
        <v>66</v>
      </c>
      <c r="I30" s="8"/>
      <c r="J30" s="8">
        <v>45</v>
      </c>
      <c r="K30" s="8"/>
      <c r="L30" s="9"/>
      <c r="M30" s="17"/>
    </row>
    <row r="31" spans="1:13">
      <c r="A31" s="6"/>
      <c r="C31" s="12"/>
      <c r="D31" s="12"/>
      <c r="E31" s="12"/>
      <c r="F31" s="6">
        <v>42165</v>
      </c>
      <c r="G31" s="7" t="s">
        <v>168</v>
      </c>
      <c r="H31" s="7" t="s">
        <v>35</v>
      </c>
      <c r="I31" s="8"/>
      <c r="J31" s="8">
        <v>45</v>
      </c>
      <c r="K31" s="8"/>
      <c r="L31" s="9"/>
      <c r="M31" s="17"/>
    </row>
    <row r="32" spans="1:13">
      <c r="A32" s="6"/>
      <c r="C32" s="12"/>
      <c r="D32" s="12"/>
      <c r="E32" s="12"/>
      <c r="F32" s="6">
        <v>42165</v>
      </c>
      <c r="G32" s="7" t="s">
        <v>168</v>
      </c>
      <c r="H32" s="7" t="s">
        <v>51</v>
      </c>
      <c r="I32" s="8"/>
      <c r="J32" s="8">
        <v>45</v>
      </c>
      <c r="K32" s="8"/>
      <c r="L32" s="9"/>
      <c r="M32" s="17"/>
    </row>
    <row r="33" spans="1:13">
      <c r="A33" s="6"/>
      <c r="C33" s="12"/>
      <c r="D33" s="12"/>
      <c r="E33" s="12"/>
      <c r="F33" s="6">
        <v>42165</v>
      </c>
      <c r="G33" s="7" t="s">
        <v>159</v>
      </c>
      <c r="H33" s="7" t="s">
        <v>47</v>
      </c>
      <c r="I33" s="8"/>
      <c r="J33" s="8">
        <v>30</v>
      </c>
      <c r="K33" s="8"/>
      <c r="L33" s="9"/>
      <c r="M33" s="17"/>
    </row>
    <row r="34" spans="1:13">
      <c r="A34" s="6"/>
      <c r="C34" s="12"/>
      <c r="D34" s="12"/>
      <c r="E34" s="12"/>
      <c r="F34" s="6">
        <v>42166</v>
      </c>
      <c r="G34" s="7" t="s">
        <v>159</v>
      </c>
      <c r="H34" s="7" t="s">
        <v>115</v>
      </c>
      <c r="I34" s="8"/>
      <c r="J34" s="8">
        <v>35</v>
      </c>
      <c r="K34" s="8"/>
      <c r="L34" s="9"/>
      <c r="M34" s="17"/>
    </row>
    <row r="35" spans="1:13">
      <c r="A35" s="6"/>
      <c r="C35" s="12"/>
      <c r="D35" s="12"/>
      <c r="E35" s="12"/>
      <c r="F35" s="6">
        <v>42170</v>
      </c>
      <c r="G35" s="7" t="s">
        <v>180</v>
      </c>
      <c r="H35" s="7" t="s">
        <v>39</v>
      </c>
      <c r="I35" s="8"/>
      <c r="J35" s="8">
        <v>50</v>
      </c>
      <c r="K35" s="8"/>
      <c r="L35" s="9"/>
      <c r="M35" s="17"/>
    </row>
    <row r="36" spans="1:13">
      <c r="A36" s="6"/>
      <c r="C36" s="12"/>
      <c r="D36" s="12"/>
      <c r="E36" s="12"/>
      <c r="F36" s="6">
        <v>42172</v>
      </c>
      <c r="G36" s="7" t="s">
        <v>71</v>
      </c>
      <c r="H36" s="7" t="s">
        <v>59</v>
      </c>
      <c r="I36" s="8"/>
      <c r="J36" s="8">
        <v>100</v>
      </c>
      <c r="K36" s="8"/>
      <c r="L36" s="9"/>
      <c r="M36" s="17"/>
    </row>
    <row r="37" spans="1:13">
      <c r="A37" s="6"/>
      <c r="C37" s="12"/>
      <c r="D37" s="12"/>
      <c r="E37" s="12"/>
      <c r="F37" s="6">
        <v>42172</v>
      </c>
      <c r="G37" s="7" t="s">
        <v>160</v>
      </c>
      <c r="H37" s="7" t="s">
        <v>33</v>
      </c>
      <c r="I37" s="8"/>
      <c r="J37" s="8"/>
      <c r="K37" s="8">
        <v>20</v>
      </c>
      <c r="L37" s="9"/>
      <c r="M37" s="17"/>
    </row>
    <row r="38" spans="1:13">
      <c r="A38" s="6"/>
      <c r="C38" s="12"/>
      <c r="D38" s="12"/>
      <c r="E38" s="12"/>
      <c r="F38" s="6">
        <v>42172</v>
      </c>
      <c r="G38" s="7" t="s">
        <v>168</v>
      </c>
      <c r="H38" s="7" t="s">
        <v>64</v>
      </c>
      <c r="I38" s="8"/>
      <c r="J38" s="8">
        <v>45</v>
      </c>
      <c r="K38" s="8"/>
      <c r="L38" s="9"/>
      <c r="M38" s="17"/>
    </row>
    <row r="39" spans="1:13">
      <c r="A39" s="6"/>
      <c r="C39" s="12"/>
      <c r="D39" s="12"/>
      <c r="E39" s="12"/>
      <c r="F39" s="6">
        <v>42173</v>
      </c>
      <c r="G39" s="7" t="s">
        <v>168</v>
      </c>
      <c r="H39" s="7" t="s">
        <v>68</v>
      </c>
      <c r="I39" s="8"/>
      <c r="J39" s="8">
        <v>45</v>
      </c>
      <c r="K39" s="8"/>
      <c r="L39" s="9"/>
      <c r="M39" s="17"/>
    </row>
    <row r="40" spans="1:13">
      <c r="A40" s="6"/>
      <c r="C40" s="12"/>
      <c r="D40" s="12"/>
      <c r="E40" s="12"/>
      <c r="F40" s="6">
        <v>42174</v>
      </c>
      <c r="G40" s="7" t="s">
        <v>180</v>
      </c>
      <c r="H40" s="7" t="s">
        <v>36</v>
      </c>
      <c r="I40" s="8"/>
      <c r="J40" s="8">
        <v>50</v>
      </c>
      <c r="K40" s="8"/>
      <c r="L40" s="9"/>
      <c r="M40" s="17"/>
    </row>
    <row r="41" spans="1:13">
      <c r="A41" s="6"/>
      <c r="C41" s="12"/>
      <c r="D41" s="12"/>
      <c r="E41" s="12"/>
      <c r="F41" s="6">
        <v>42174</v>
      </c>
      <c r="G41" s="7" t="s">
        <v>168</v>
      </c>
      <c r="H41" s="7" t="s">
        <v>42</v>
      </c>
      <c r="I41" s="8"/>
      <c r="J41" s="8">
        <v>45</v>
      </c>
      <c r="K41" s="8"/>
      <c r="L41" s="9"/>
      <c r="M41" s="17"/>
    </row>
    <row r="42" spans="1:13">
      <c r="A42" s="6"/>
      <c r="C42" s="12"/>
      <c r="D42" s="12"/>
      <c r="E42" s="12"/>
      <c r="F42" s="6">
        <v>42174</v>
      </c>
      <c r="G42" s="7" t="s">
        <v>180</v>
      </c>
      <c r="H42" s="7" t="s">
        <v>42</v>
      </c>
      <c r="I42" s="8"/>
      <c r="J42" s="8">
        <v>50</v>
      </c>
      <c r="K42" s="8"/>
      <c r="L42" s="9"/>
      <c r="M42" s="17"/>
    </row>
    <row r="43" spans="1:13">
      <c r="A43" s="6"/>
      <c r="C43" s="12"/>
      <c r="D43" s="12"/>
      <c r="E43" s="12"/>
      <c r="F43" s="6">
        <v>42174</v>
      </c>
      <c r="G43" s="7" t="s">
        <v>160</v>
      </c>
      <c r="H43" s="7" t="s">
        <v>42</v>
      </c>
      <c r="I43" s="8"/>
      <c r="J43" s="8"/>
      <c r="K43" s="8">
        <v>15</v>
      </c>
      <c r="L43" s="9"/>
      <c r="M43" s="17"/>
    </row>
    <row r="44" spans="1:13">
      <c r="A44" s="6"/>
      <c r="C44" s="12"/>
      <c r="D44" s="12"/>
      <c r="E44" s="12"/>
      <c r="F44" s="6">
        <v>42174</v>
      </c>
      <c r="G44" s="7" t="s">
        <v>160</v>
      </c>
      <c r="H44" s="7" t="s">
        <v>64</v>
      </c>
      <c r="I44" s="8"/>
      <c r="J44" s="8"/>
      <c r="K44" s="8">
        <v>10</v>
      </c>
      <c r="L44" s="9"/>
      <c r="M44" s="17"/>
    </row>
    <row r="45" spans="1:13">
      <c r="A45" s="6"/>
      <c r="C45" s="12"/>
      <c r="D45" s="12"/>
      <c r="E45" s="12"/>
      <c r="F45" s="6">
        <v>42177</v>
      </c>
      <c r="G45" s="7" t="s">
        <v>180</v>
      </c>
      <c r="H45" s="7" t="s">
        <v>81</v>
      </c>
      <c r="I45" s="8"/>
      <c r="J45" s="8">
        <v>50</v>
      </c>
      <c r="K45" s="8"/>
      <c r="L45" s="9"/>
      <c r="M45" s="17"/>
    </row>
    <row r="46" spans="1:13">
      <c r="B46" s="1"/>
      <c r="C46" s="11"/>
      <c r="D46" s="11"/>
      <c r="E46" s="11"/>
      <c r="F46" s="6">
        <v>42177</v>
      </c>
      <c r="G46" s="7" t="s">
        <v>43</v>
      </c>
      <c r="H46" s="7" t="s">
        <v>81</v>
      </c>
      <c r="I46" s="8"/>
      <c r="J46" s="8">
        <v>39</v>
      </c>
      <c r="K46" s="8"/>
      <c r="L46" s="9"/>
      <c r="M46" s="17"/>
    </row>
    <row r="47" spans="1:13">
      <c r="F47" s="6">
        <v>42177</v>
      </c>
      <c r="G47" s="7" t="s">
        <v>85</v>
      </c>
      <c r="H47" s="7" t="s">
        <v>81</v>
      </c>
      <c r="I47" s="8"/>
      <c r="J47" s="8">
        <v>11</v>
      </c>
      <c r="K47" s="8"/>
      <c r="L47" s="9"/>
      <c r="M47" s="17"/>
    </row>
    <row r="48" spans="1:13">
      <c r="F48" s="6">
        <v>42177</v>
      </c>
      <c r="G48" s="7" t="s">
        <v>180</v>
      </c>
      <c r="H48" s="7" t="s">
        <v>66</v>
      </c>
      <c r="I48" s="8"/>
      <c r="J48" s="8">
        <v>50</v>
      </c>
      <c r="K48" s="8"/>
      <c r="L48" s="9"/>
      <c r="M48" s="17"/>
    </row>
    <row r="49" spans="1:13">
      <c r="F49" s="6">
        <v>42177</v>
      </c>
      <c r="G49" s="7" t="s">
        <v>180</v>
      </c>
      <c r="H49" s="7" t="s">
        <v>54</v>
      </c>
      <c r="I49" s="8"/>
      <c r="J49" s="8">
        <v>50</v>
      </c>
      <c r="K49" s="8"/>
      <c r="L49" s="9"/>
      <c r="M49" s="17"/>
    </row>
    <row r="50" spans="1:13">
      <c r="F50" s="6">
        <v>42177</v>
      </c>
      <c r="G50" s="7" t="s">
        <v>180</v>
      </c>
      <c r="H50" s="7" t="s">
        <v>51</v>
      </c>
      <c r="I50" s="8"/>
      <c r="J50" s="8">
        <v>50</v>
      </c>
      <c r="K50" s="8"/>
      <c r="L50" s="9"/>
      <c r="M50" s="17"/>
    </row>
    <row r="51" spans="1:13">
      <c r="A51" s="1"/>
      <c r="F51" s="6">
        <v>42177</v>
      </c>
      <c r="G51" s="7" t="s">
        <v>180</v>
      </c>
      <c r="H51" s="7" t="s">
        <v>47</v>
      </c>
      <c r="I51" s="8"/>
      <c r="J51" s="8">
        <v>50</v>
      </c>
      <c r="K51" s="8"/>
      <c r="L51" s="9"/>
      <c r="M51" s="17"/>
    </row>
    <row r="52" spans="1:13">
      <c r="A52" s="1"/>
      <c r="B52" s="1"/>
      <c r="C52" s="1"/>
      <c r="D52" s="1"/>
      <c r="E52" s="1"/>
      <c r="F52" s="6">
        <v>42177</v>
      </c>
      <c r="G52" s="7" t="s">
        <v>180</v>
      </c>
      <c r="H52" s="7" t="s">
        <v>37</v>
      </c>
      <c r="I52" s="8"/>
      <c r="J52" s="8">
        <v>50</v>
      </c>
      <c r="K52" s="8"/>
      <c r="L52" s="9"/>
      <c r="M52" s="17"/>
    </row>
    <row r="53" spans="1:13">
      <c r="A53" s="6"/>
      <c r="C53" s="14"/>
      <c r="D53" s="14"/>
      <c r="E53" s="14"/>
      <c r="F53" s="6">
        <v>42177</v>
      </c>
      <c r="G53" s="7" t="s">
        <v>180</v>
      </c>
      <c r="H53" s="7" t="s">
        <v>41</v>
      </c>
      <c r="I53" s="8"/>
      <c r="J53" s="8">
        <v>50</v>
      </c>
      <c r="K53" s="8"/>
      <c r="L53" s="9"/>
      <c r="M53" s="17"/>
    </row>
    <row r="54" spans="1:13">
      <c r="A54" s="6"/>
      <c r="C54" s="14"/>
      <c r="D54" s="14"/>
      <c r="E54" s="14"/>
      <c r="F54" s="6">
        <v>42177</v>
      </c>
      <c r="G54" s="7" t="s">
        <v>180</v>
      </c>
      <c r="H54" s="7" t="s">
        <v>67</v>
      </c>
      <c r="I54" s="8"/>
      <c r="J54" s="8">
        <v>50</v>
      </c>
      <c r="K54" s="8"/>
      <c r="L54" s="9"/>
      <c r="M54" s="17"/>
    </row>
    <row r="55" spans="1:13">
      <c r="A55" s="6"/>
      <c r="C55" s="14"/>
      <c r="D55" s="14"/>
      <c r="E55" s="14"/>
      <c r="F55" s="6">
        <v>42177</v>
      </c>
      <c r="G55" s="7" t="s">
        <v>180</v>
      </c>
      <c r="H55" s="7" t="s">
        <v>53</v>
      </c>
      <c r="I55" s="8"/>
      <c r="J55" s="8">
        <v>50</v>
      </c>
      <c r="K55" s="8"/>
      <c r="L55" s="9"/>
      <c r="M55" s="17"/>
    </row>
    <row r="56" spans="1:13">
      <c r="A56" s="6"/>
      <c r="C56" s="14"/>
      <c r="D56" s="14"/>
      <c r="E56" s="14"/>
      <c r="F56" s="6">
        <v>42177</v>
      </c>
      <c r="G56" s="7" t="s">
        <v>168</v>
      </c>
      <c r="H56" s="7" t="s">
        <v>33</v>
      </c>
      <c r="I56" s="8"/>
      <c r="J56" s="8">
        <v>45</v>
      </c>
      <c r="K56" s="8"/>
      <c r="L56" s="9"/>
      <c r="M56" s="17"/>
    </row>
    <row r="57" spans="1:13">
      <c r="F57" s="6">
        <v>42177</v>
      </c>
      <c r="G57" s="7" t="s">
        <v>180</v>
      </c>
      <c r="H57" s="7" t="s">
        <v>13</v>
      </c>
      <c r="I57" s="8"/>
      <c r="J57" s="8">
        <v>50</v>
      </c>
      <c r="K57" s="8"/>
      <c r="L57" s="9"/>
      <c r="M57" s="17"/>
    </row>
    <row r="58" spans="1:13">
      <c r="F58" s="6">
        <v>42178</v>
      </c>
      <c r="G58" s="7" t="s">
        <v>180</v>
      </c>
      <c r="H58" s="7" t="s">
        <v>52</v>
      </c>
      <c r="I58" s="8"/>
      <c r="J58" s="8">
        <v>50</v>
      </c>
      <c r="K58" s="8"/>
      <c r="L58" s="9"/>
      <c r="M58" s="17"/>
    </row>
    <row r="59" spans="1:13">
      <c r="F59" s="6">
        <v>42178</v>
      </c>
      <c r="G59" s="7" t="s">
        <v>71</v>
      </c>
      <c r="H59" s="7" t="s">
        <v>52</v>
      </c>
      <c r="I59" s="8"/>
      <c r="J59" s="8">
        <v>150</v>
      </c>
      <c r="K59" s="8"/>
      <c r="L59" s="9"/>
      <c r="M59" s="17"/>
    </row>
    <row r="60" spans="1:13">
      <c r="F60" s="6">
        <v>42178</v>
      </c>
      <c r="G60" s="7" t="s">
        <v>180</v>
      </c>
      <c r="H60" s="7" t="s">
        <v>68</v>
      </c>
      <c r="I60" s="8"/>
      <c r="J60" s="8">
        <v>50</v>
      </c>
      <c r="K60" s="8"/>
      <c r="L60" s="9"/>
      <c r="M60" s="17"/>
    </row>
    <row r="61" spans="1:13">
      <c r="F61" s="6">
        <v>42178</v>
      </c>
      <c r="G61" s="7" t="s">
        <v>180</v>
      </c>
      <c r="H61" s="7" t="s">
        <v>64</v>
      </c>
      <c r="I61" s="8"/>
      <c r="J61" s="8">
        <v>50</v>
      </c>
      <c r="K61" s="8"/>
      <c r="L61" s="9"/>
      <c r="M61" s="17"/>
    </row>
    <row r="62" spans="1:13">
      <c r="F62" s="6">
        <v>42178</v>
      </c>
      <c r="G62" s="7" t="s">
        <v>180</v>
      </c>
      <c r="H62" s="7" t="s">
        <v>50</v>
      </c>
      <c r="I62" s="8"/>
      <c r="J62" s="8">
        <v>5</v>
      </c>
      <c r="K62" s="8"/>
      <c r="L62" s="9"/>
      <c r="M62" s="17"/>
    </row>
    <row r="63" spans="1:13">
      <c r="F63" s="6">
        <v>42181</v>
      </c>
      <c r="G63" s="7" t="s">
        <v>180</v>
      </c>
      <c r="H63" s="7" t="s">
        <v>49</v>
      </c>
      <c r="I63" s="8"/>
      <c r="J63" s="8">
        <v>50</v>
      </c>
      <c r="K63" s="8"/>
      <c r="L63" s="9"/>
      <c r="M63" s="17"/>
    </row>
    <row r="64" spans="1:13">
      <c r="F64" s="6">
        <v>42181</v>
      </c>
      <c r="G64" s="7" t="s">
        <v>180</v>
      </c>
      <c r="H64" s="7" t="s">
        <v>33</v>
      </c>
      <c r="I64" s="8"/>
      <c r="J64" s="8">
        <v>50</v>
      </c>
      <c r="K64" s="8"/>
      <c r="L64" s="9"/>
      <c r="M64" s="17"/>
    </row>
    <row r="65" spans="6:14">
      <c r="F65" s="6">
        <v>42184</v>
      </c>
      <c r="G65" s="7" t="s">
        <v>180</v>
      </c>
      <c r="H65" s="7" t="s">
        <v>63</v>
      </c>
      <c r="I65" s="8"/>
      <c r="J65" s="8">
        <v>50</v>
      </c>
      <c r="K65" s="8"/>
      <c r="L65" s="9"/>
      <c r="M65" s="17"/>
    </row>
    <row r="66" spans="6:14">
      <c r="F66" s="6">
        <v>42184</v>
      </c>
      <c r="G66" s="7" t="s">
        <v>160</v>
      </c>
      <c r="H66" s="7" t="s">
        <v>53</v>
      </c>
      <c r="I66" s="8"/>
      <c r="J66" s="8"/>
      <c r="K66" s="8">
        <v>15</v>
      </c>
      <c r="L66" s="9"/>
      <c r="M66" s="17"/>
    </row>
    <row r="67" spans="6:14">
      <c r="F67" s="6">
        <v>42184</v>
      </c>
      <c r="G67" s="7" t="s">
        <v>185</v>
      </c>
      <c r="H67" s="7" t="s">
        <v>37</v>
      </c>
      <c r="I67" s="8"/>
      <c r="J67" s="8">
        <v>40</v>
      </c>
      <c r="K67" s="8"/>
      <c r="L67" s="9"/>
      <c r="M67" s="17"/>
    </row>
    <row r="68" spans="6:14">
      <c r="F68" s="6">
        <v>42185</v>
      </c>
      <c r="G68" s="7" t="s">
        <v>186</v>
      </c>
      <c r="H68" s="7" t="s">
        <v>81</v>
      </c>
      <c r="I68" s="8"/>
      <c r="J68" s="8">
        <v>135</v>
      </c>
      <c r="K68" s="8"/>
      <c r="L68" s="9"/>
      <c r="M68" s="17"/>
    </row>
    <row r="69" spans="6:14">
      <c r="F69" s="6">
        <v>42185</v>
      </c>
      <c r="G69" s="7" t="s">
        <v>180</v>
      </c>
      <c r="H69" s="7" t="s">
        <v>48</v>
      </c>
      <c r="I69" s="8"/>
      <c r="J69" s="8">
        <v>50</v>
      </c>
      <c r="K69" s="8"/>
      <c r="L69" s="9"/>
      <c r="M69" s="17"/>
    </row>
    <row r="70" spans="6:14">
      <c r="F70" s="6"/>
      <c r="G70" s="7"/>
      <c r="H70" s="7"/>
      <c r="I70" s="8"/>
      <c r="J70" s="8"/>
      <c r="K70" s="8"/>
      <c r="L70" s="9"/>
      <c r="M70" s="17"/>
    </row>
    <row r="71" spans="6:14">
      <c r="F71" s="6"/>
      <c r="G71" s="7"/>
      <c r="H71" s="7"/>
      <c r="I71" s="8"/>
      <c r="J71" s="8"/>
      <c r="K71" s="8"/>
      <c r="L71" s="9"/>
      <c r="M71" s="17"/>
    </row>
    <row r="72" spans="6:14">
      <c r="G72" s="1" t="s">
        <v>18</v>
      </c>
      <c r="H72" s="1"/>
      <c r="I72" s="11">
        <f>SUM(I4:I70)</f>
        <v>0</v>
      </c>
      <c r="J72" s="11">
        <f>SUM(J4:J70)</f>
        <v>2817</v>
      </c>
      <c r="K72" s="11">
        <f>SUM(K4:K70)</f>
        <v>72</v>
      </c>
      <c r="L72" s="11">
        <f>SUM(L4:L70)</f>
        <v>0</v>
      </c>
      <c r="M72" s="11">
        <f>SUM(M4:M70)</f>
        <v>20</v>
      </c>
      <c r="N72" s="11">
        <f>SUM(I72:M72)</f>
        <v>2909</v>
      </c>
    </row>
    <row r="73" spans="6:14">
      <c r="F73" s="6"/>
    </row>
    <row r="74" spans="6:14">
      <c r="F74" s="6"/>
    </row>
    <row r="75" spans="6:14">
      <c r="F75" s="6"/>
    </row>
    <row r="77" spans="6:14">
      <c r="F77" s="1" t="s">
        <v>171</v>
      </c>
    </row>
    <row r="78" spans="6:14">
      <c r="F78" s="1" t="s">
        <v>2</v>
      </c>
      <c r="G78" s="1" t="s">
        <v>3</v>
      </c>
      <c r="H78" s="1"/>
      <c r="I78" s="1" t="s">
        <v>21</v>
      </c>
      <c r="J78" s="1" t="s">
        <v>6</v>
      </c>
      <c r="K78" s="1" t="s">
        <v>7</v>
      </c>
      <c r="L78" s="1" t="s">
        <v>87</v>
      </c>
    </row>
    <row r="79" spans="6:14">
      <c r="F79" s="18">
        <v>42156</v>
      </c>
      <c r="G79" s="19" t="s">
        <v>172</v>
      </c>
      <c r="H79" s="20"/>
      <c r="I79" s="21">
        <v>-29.99</v>
      </c>
      <c r="J79" s="23"/>
      <c r="K79" s="21"/>
      <c r="L79" s="21"/>
      <c r="M79" s="23"/>
    </row>
    <row r="80" spans="6:14">
      <c r="F80" s="22">
        <v>42156</v>
      </c>
      <c r="G80" s="19" t="s">
        <v>173</v>
      </c>
      <c r="H80" s="9"/>
      <c r="I80" s="23">
        <v>-100</v>
      </c>
      <c r="J80" s="23"/>
      <c r="K80" s="23"/>
      <c r="L80" s="23"/>
      <c r="M80" s="23"/>
    </row>
    <row r="81" spans="6:13">
      <c r="F81" s="22">
        <v>42156</v>
      </c>
      <c r="G81" s="19" t="s">
        <v>174</v>
      </c>
      <c r="H81" s="9"/>
      <c r="I81" s="23"/>
      <c r="J81" s="23"/>
      <c r="K81" s="23">
        <v>-240</v>
      </c>
      <c r="L81" s="23"/>
      <c r="M81" s="23"/>
    </row>
    <row r="82" spans="6:13">
      <c r="F82" s="22">
        <v>42158</v>
      </c>
      <c r="G82" s="19" t="s">
        <v>175</v>
      </c>
      <c r="H82" s="9"/>
      <c r="I82" s="23"/>
      <c r="J82" s="23">
        <v>-540</v>
      </c>
      <c r="K82" s="23"/>
      <c r="L82" s="23"/>
      <c r="M82" s="23"/>
    </row>
    <row r="83" spans="6:13">
      <c r="F83" s="22">
        <v>42158</v>
      </c>
      <c r="G83" s="19" t="s">
        <v>160</v>
      </c>
      <c r="H83" s="9"/>
      <c r="I83" s="23">
        <v>-30</v>
      </c>
      <c r="J83" s="23"/>
      <c r="K83" s="23"/>
      <c r="L83" s="23"/>
      <c r="M83" s="23"/>
    </row>
    <row r="84" spans="6:13">
      <c r="F84" s="22">
        <v>42163</v>
      </c>
      <c r="G84" s="19" t="s">
        <v>176</v>
      </c>
      <c r="H84" s="9"/>
      <c r="I84" s="23"/>
      <c r="J84" s="23">
        <v>-208.95</v>
      </c>
      <c r="K84" s="23"/>
      <c r="L84" s="23"/>
      <c r="M84" s="23"/>
    </row>
    <row r="85" spans="6:13">
      <c r="F85" s="22">
        <v>42163</v>
      </c>
      <c r="G85" s="19" t="s">
        <v>177</v>
      </c>
      <c r="H85" s="9"/>
      <c r="I85" s="23">
        <v>-40</v>
      </c>
      <c r="J85" s="23"/>
      <c r="K85" s="23"/>
      <c r="L85" s="23"/>
      <c r="M85" s="23"/>
    </row>
    <row r="86" spans="6:13">
      <c r="F86" s="22">
        <v>42163</v>
      </c>
      <c r="G86" s="7" t="s">
        <v>179</v>
      </c>
      <c r="H86" s="9"/>
      <c r="I86" s="23"/>
      <c r="J86" s="23">
        <v>-60</v>
      </c>
      <c r="K86" s="23"/>
      <c r="L86" s="23"/>
      <c r="M86" s="23"/>
    </row>
    <row r="87" spans="6:13">
      <c r="F87" s="22">
        <v>42163</v>
      </c>
      <c r="G87" s="19" t="s">
        <v>178</v>
      </c>
      <c r="H87" s="9"/>
      <c r="I87" s="23">
        <v>-50</v>
      </c>
      <c r="J87" s="23"/>
      <c r="K87" s="23"/>
      <c r="L87" s="23"/>
      <c r="M87" s="23"/>
    </row>
    <row r="88" spans="6:13">
      <c r="F88" s="22">
        <v>42165</v>
      </c>
      <c r="G88" s="19" t="s">
        <v>87</v>
      </c>
      <c r="H88" s="9" t="s">
        <v>48</v>
      </c>
      <c r="I88" s="23"/>
      <c r="J88" s="23"/>
      <c r="K88" s="23"/>
      <c r="L88" s="23">
        <v>-20</v>
      </c>
      <c r="M88" s="23"/>
    </row>
    <row r="89" spans="6:13">
      <c r="F89" s="6">
        <v>42166</v>
      </c>
      <c r="G89" s="7" t="s">
        <v>179</v>
      </c>
      <c r="I89" s="23"/>
      <c r="J89" s="23">
        <v>-60</v>
      </c>
      <c r="K89" s="23"/>
      <c r="L89" s="23"/>
      <c r="M89" s="23"/>
    </row>
    <row r="90" spans="6:13">
      <c r="F90" s="6">
        <v>42171</v>
      </c>
      <c r="G90" s="7" t="s">
        <v>160</v>
      </c>
      <c r="I90" s="23"/>
      <c r="J90" s="23"/>
      <c r="K90" s="23">
        <v>-80</v>
      </c>
      <c r="L90" s="23"/>
      <c r="M90" s="23"/>
    </row>
    <row r="91" spans="6:13">
      <c r="F91" s="6">
        <v>42171</v>
      </c>
      <c r="G91" s="7" t="s">
        <v>181</v>
      </c>
      <c r="I91" s="23"/>
      <c r="J91" s="23">
        <v>-614</v>
      </c>
      <c r="K91" s="23"/>
      <c r="L91" s="23"/>
      <c r="M91" s="23"/>
    </row>
    <row r="92" spans="6:13">
      <c r="F92" s="6">
        <v>42172</v>
      </c>
      <c r="G92" s="7" t="s">
        <v>182</v>
      </c>
      <c r="I92" s="23">
        <v>-60</v>
      </c>
      <c r="J92" s="23"/>
      <c r="K92" s="23"/>
      <c r="L92" s="23"/>
      <c r="M92" s="23"/>
    </row>
    <row r="93" spans="6:13">
      <c r="F93" s="6">
        <v>42177</v>
      </c>
      <c r="G93" s="7" t="s">
        <v>183</v>
      </c>
      <c r="H93" t="s">
        <v>59</v>
      </c>
      <c r="I93" s="23"/>
      <c r="J93" s="23"/>
      <c r="K93" s="23"/>
      <c r="L93" s="23">
        <v>-129</v>
      </c>
      <c r="M93" s="23"/>
    </row>
    <row r="94" spans="6:13">
      <c r="F94" s="6">
        <v>42178</v>
      </c>
      <c r="G94" s="7" t="s">
        <v>184</v>
      </c>
      <c r="H94" t="s">
        <v>52</v>
      </c>
      <c r="I94" s="23"/>
      <c r="J94" s="23"/>
      <c r="K94" s="23"/>
      <c r="L94" s="23">
        <v>-150</v>
      </c>
      <c r="M94" s="23"/>
    </row>
    <row r="95" spans="6:13">
      <c r="F95" s="6">
        <v>42179</v>
      </c>
      <c r="G95" s="7" t="s">
        <v>173</v>
      </c>
      <c r="I95" s="23">
        <v>-80</v>
      </c>
      <c r="J95" s="23"/>
      <c r="K95" s="23"/>
      <c r="L95" s="23"/>
      <c r="M95" s="23"/>
    </row>
    <row r="96" spans="6:13">
      <c r="F96" s="6">
        <v>42184</v>
      </c>
      <c r="G96" s="7" t="s">
        <v>160</v>
      </c>
      <c r="I96" s="23">
        <v>-30</v>
      </c>
      <c r="J96" s="23"/>
      <c r="K96" s="23">
        <v>-15</v>
      </c>
      <c r="L96" s="23"/>
      <c r="M96" s="23"/>
    </row>
    <row r="97" spans="6:13">
      <c r="F97" s="6">
        <v>42185</v>
      </c>
      <c r="G97" s="7" t="s">
        <v>187</v>
      </c>
      <c r="I97" s="23">
        <v>-23.95</v>
      </c>
      <c r="J97" s="23"/>
      <c r="K97" s="23"/>
      <c r="L97" s="23"/>
      <c r="M97" s="23"/>
    </row>
    <row r="98" spans="6:13">
      <c r="F98" s="6">
        <v>42185</v>
      </c>
      <c r="G98" s="7" t="s">
        <v>71</v>
      </c>
      <c r="H98" t="s">
        <v>81</v>
      </c>
      <c r="I98" s="23"/>
      <c r="J98" s="23"/>
      <c r="K98" s="23"/>
      <c r="L98" s="23">
        <v>-135</v>
      </c>
      <c r="M98" s="23"/>
    </row>
    <row r="99" spans="6:13">
      <c r="F99" s="6"/>
      <c r="G99" s="7"/>
      <c r="I99" s="23"/>
      <c r="J99" s="23"/>
      <c r="K99" s="23"/>
      <c r="L99" s="23"/>
      <c r="M99" s="23"/>
    </row>
    <row r="100" spans="6:13">
      <c r="F100" s="6"/>
      <c r="I100" s="24"/>
      <c r="J100" s="24"/>
      <c r="K100" s="23"/>
      <c r="L100" s="24"/>
      <c r="M100" s="24"/>
    </row>
    <row r="101" spans="6:13">
      <c r="F101" s="6"/>
      <c r="I101" s="24"/>
      <c r="J101" s="24"/>
      <c r="K101" s="23"/>
      <c r="L101" s="24"/>
      <c r="M101" s="24"/>
    </row>
    <row r="102" spans="6:13">
      <c r="G102" s="1" t="s">
        <v>27</v>
      </c>
      <c r="I102" s="15">
        <f>SUM(I79:I100)</f>
        <v>-443.94</v>
      </c>
      <c r="J102" s="15">
        <f>SUM(J79:J100)</f>
        <v>-1482.95</v>
      </c>
      <c r="K102" s="15">
        <f>SUM(K79:K99)</f>
        <v>-335</v>
      </c>
      <c r="L102" s="15">
        <f>SUM(L79:L100)</f>
        <v>-434</v>
      </c>
      <c r="M102" s="15">
        <f>SUM(I102:L102)</f>
        <v>-2695.8900000000003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A57" sqref="A1:XFD1048576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  <col min="13" max="13" width="16.1640625" bestFit="1" customWidth="1"/>
  </cols>
  <sheetData>
    <row r="1" spans="1:13">
      <c r="F1" s="1" t="s">
        <v>189</v>
      </c>
    </row>
    <row r="2" spans="1:13">
      <c r="F2" s="1"/>
    </row>
    <row r="3" spans="1:13" ht="15">
      <c r="A3" s="2" t="s">
        <v>188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87</v>
      </c>
    </row>
    <row r="4" spans="1:13" ht="15">
      <c r="A4" s="3"/>
      <c r="B4" s="3"/>
      <c r="C4" s="5"/>
      <c r="F4" s="6">
        <v>42186</v>
      </c>
      <c r="G4" s="7" t="s">
        <v>114</v>
      </c>
      <c r="H4" s="7"/>
      <c r="I4" s="8"/>
      <c r="J4" s="8">
        <v>41</v>
      </c>
      <c r="K4" s="8"/>
      <c r="L4" s="9"/>
      <c r="M4" s="9"/>
    </row>
    <row r="5" spans="1:13" ht="15">
      <c r="A5" s="10" t="s">
        <v>11</v>
      </c>
      <c r="B5" s="3"/>
      <c r="C5" s="5">
        <v>2595.4</v>
      </c>
      <c r="F5" s="6">
        <v>42187</v>
      </c>
      <c r="G5" s="7" t="s">
        <v>185</v>
      </c>
      <c r="H5" s="7" t="s">
        <v>66</v>
      </c>
      <c r="I5" s="8"/>
      <c r="J5" s="8">
        <v>40</v>
      </c>
      <c r="K5" s="8"/>
      <c r="L5" s="9"/>
      <c r="M5" s="9"/>
    </row>
    <row r="6" spans="1:13" ht="15">
      <c r="A6" s="3"/>
      <c r="B6" s="3"/>
      <c r="C6" s="5"/>
      <c r="F6" s="6">
        <v>42187</v>
      </c>
      <c r="G6" s="7" t="s">
        <v>185</v>
      </c>
      <c r="H6" s="7" t="s">
        <v>55</v>
      </c>
      <c r="I6" s="8"/>
      <c r="J6" s="8">
        <v>25</v>
      </c>
      <c r="K6" s="8"/>
      <c r="L6" s="9"/>
      <c r="M6" s="9"/>
    </row>
    <row r="7" spans="1:13" ht="15">
      <c r="A7" s="3" t="s">
        <v>14</v>
      </c>
      <c r="B7" s="3"/>
      <c r="C7" s="5">
        <f>N65</f>
        <v>2120.5200000000004</v>
      </c>
      <c r="F7" s="6">
        <v>42188</v>
      </c>
      <c r="G7" s="7" t="s">
        <v>185</v>
      </c>
      <c r="H7" s="7" t="s">
        <v>51</v>
      </c>
      <c r="I7" s="8"/>
      <c r="J7" s="8">
        <v>40</v>
      </c>
      <c r="K7" s="8"/>
      <c r="L7" s="9"/>
      <c r="M7" s="9"/>
    </row>
    <row r="8" spans="1:13" ht="15">
      <c r="A8" s="3"/>
      <c r="B8" s="3"/>
      <c r="C8" s="5"/>
      <c r="F8" s="6">
        <v>42188</v>
      </c>
      <c r="G8" s="7" t="s">
        <v>185</v>
      </c>
      <c r="H8" s="7" t="s">
        <v>47</v>
      </c>
      <c r="I8" s="8"/>
      <c r="J8" s="8">
        <v>40</v>
      </c>
      <c r="K8" s="8"/>
      <c r="L8" s="17"/>
      <c r="M8" s="9"/>
    </row>
    <row r="9" spans="1:13" ht="15">
      <c r="A9" s="3" t="s">
        <v>15</v>
      </c>
      <c r="B9" s="3"/>
      <c r="C9" s="5">
        <f>M84</f>
        <v>-2212</v>
      </c>
      <c r="F9" s="6">
        <v>42191</v>
      </c>
      <c r="G9" s="7" t="s">
        <v>185</v>
      </c>
      <c r="H9" s="7" t="s">
        <v>68</v>
      </c>
      <c r="I9" s="8"/>
      <c r="J9" s="8">
        <v>40</v>
      </c>
      <c r="K9" s="8"/>
      <c r="L9" s="9"/>
      <c r="M9" s="17"/>
    </row>
    <row r="10" spans="1:13" ht="15">
      <c r="A10" s="3"/>
      <c r="B10" s="3"/>
      <c r="C10" s="5"/>
      <c r="F10" s="6">
        <v>42191</v>
      </c>
      <c r="G10" s="7" t="s">
        <v>185</v>
      </c>
      <c r="H10" s="7" t="s">
        <v>52</v>
      </c>
      <c r="I10" s="8"/>
      <c r="J10" s="8">
        <v>40</v>
      </c>
      <c r="K10" s="8"/>
      <c r="L10" s="9"/>
      <c r="M10" s="17"/>
    </row>
    <row r="11" spans="1:13" ht="15">
      <c r="A11" s="3"/>
      <c r="B11" s="3"/>
      <c r="C11" s="5"/>
      <c r="F11" s="6">
        <v>42191</v>
      </c>
      <c r="G11" s="7" t="s">
        <v>185</v>
      </c>
      <c r="H11" s="7" t="s">
        <v>48</v>
      </c>
      <c r="I11" s="8"/>
      <c r="J11" s="8">
        <v>40</v>
      </c>
      <c r="K11" s="8"/>
      <c r="L11" s="9"/>
      <c r="M11" s="17"/>
    </row>
    <row r="12" spans="1:13" ht="15">
      <c r="A12" s="3" t="s">
        <v>16</v>
      </c>
      <c r="B12" s="3"/>
      <c r="C12" s="5">
        <f>C5+C7+C9</f>
        <v>2503.92</v>
      </c>
      <c r="F12" s="6">
        <v>42191</v>
      </c>
      <c r="G12" s="7" t="s">
        <v>185</v>
      </c>
      <c r="H12" s="7" t="s">
        <v>35</v>
      </c>
      <c r="I12" s="8"/>
      <c r="J12" s="8">
        <v>40</v>
      </c>
      <c r="K12" s="8"/>
      <c r="L12" s="9"/>
      <c r="M12" s="17"/>
    </row>
    <row r="13" spans="1:13" ht="15">
      <c r="A13" s="3"/>
      <c r="B13" s="3"/>
      <c r="C13" s="5"/>
      <c r="F13" s="6">
        <v>42191</v>
      </c>
      <c r="G13" s="7" t="s">
        <v>192</v>
      </c>
      <c r="H13" s="7" t="s">
        <v>35</v>
      </c>
      <c r="I13" s="8"/>
      <c r="J13" s="8">
        <v>42</v>
      </c>
      <c r="K13" s="8"/>
      <c r="L13" s="9"/>
      <c r="M13" s="17"/>
    </row>
    <row r="14" spans="1:13" ht="15">
      <c r="A14" s="3" t="s">
        <v>17</v>
      </c>
      <c r="B14" s="3"/>
      <c r="C14" s="5">
        <v>2503.92</v>
      </c>
      <c r="D14" s="7"/>
      <c r="F14" s="6">
        <v>42191</v>
      </c>
      <c r="G14" s="7" t="s">
        <v>180</v>
      </c>
      <c r="H14" s="7" t="s">
        <v>34</v>
      </c>
      <c r="I14" s="8"/>
      <c r="J14" s="8">
        <v>50</v>
      </c>
      <c r="K14" s="8"/>
      <c r="L14" s="9"/>
      <c r="M14" s="17"/>
    </row>
    <row r="15" spans="1:13" ht="15">
      <c r="A15" s="3"/>
      <c r="B15" s="3"/>
      <c r="C15" s="5"/>
      <c r="F15" s="6">
        <v>42193</v>
      </c>
      <c r="G15" s="7" t="s">
        <v>185</v>
      </c>
      <c r="H15" s="7" t="s">
        <v>50</v>
      </c>
      <c r="I15" s="8"/>
      <c r="J15" s="8">
        <v>40</v>
      </c>
      <c r="K15" s="8"/>
      <c r="L15" s="9"/>
      <c r="M15" s="17"/>
    </row>
    <row r="16" spans="1:13" ht="15">
      <c r="A16" s="3" t="s">
        <v>19</v>
      </c>
      <c r="B16" s="3"/>
      <c r="C16" s="5">
        <f>C14-C12</f>
        <v>0</v>
      </c>
      <c r="F16" s="6">
        <v>42193</v>
      </c>
      <c r="G16" s="7" t="s">
        <v>192</v>
      </c>
      <c r="H16" s="7" t="s">
        <v>50</v>
      </c>
      <c r="I16" s="8"/>
      <c r="J16" s="8">
        <v>42</v>
      </c>
      <c r="K16" s="8"/>
      <c r="L16" s="9"/>
      <c r="M16" s="17"/>
    </row>
    <row r="17" spans="1:13" ht="15">
      <c r="A17" s="3"/>
      <c r="B17" s="3"/>
      <c r="C17" s="5"/>
      <c r="F17" s="6">
        <v>42193</v>
      </c>
      <c r="G17" s="7" t="s">
        <v>194</v>
      </c>
      <c r="H17" s="7" t="s">
        <v>50</v>
      </c>
      <c r="I17" s="8"/>
      <c r="J17" s="8">
        <v>30</v>
      </c>
      <c r="K17" s="8"/>
      <c r="L17" s="9"/>
      <c r="M17" s="17"/>
    </row>
    <row r="18" spans="1:13">
      <c r="A18" s="1"/>
      <c r="F18" s="6">
        <v>42193</v>
      </c>
      <c r="G18" s="7" t="s">
        <v>195</v>
      </c>
      <c r="H18" s="7" t="s">
        <v>50</v>
      </c>
      <c r="I18" s="8"/>
      <c r="J18" s="8">
        <v>28</v>
      </c>
      <c r="K18" s="8"/>
      <c r="L18" s="9"/>
      <c r="M18" s="17"/>
    </row>
    <row r="19" spans="1:13">
      <c r="A19" s="6"/>
      <c r="C19" s="12"/>
      <c r="D19" s="12"/>
      <c r="E19" s="12"/>
      <c r="F19" s="6">
        <v>42193</v>
      </c>
      <c r="G19" s="7" t="s">
        <v>185</v>
      </c>
      <c r="H19" s="7" t="s">
        <v>49</v>
      </c>
      <c r="I19" s="8"/>
      <c r="J19" s="8">
        <v>40</v>
      </c>
      <c r="K19" s="8"/>
      <c r="L19" s="9"/>
      <c r="M19" s="17"/>
    </row>
    <row r="20" spans="1:13">
      <c r="A20" s="6"/>
      <c r="C20" s="12"/>
      <c r="D20" s="12"/>
      <c r="E20" s="12"/>
      <c r="F20" s="6">
        <v>42194</v>
      </c>
      <c r="G20" s="7" t="s">
        <v>196</v>
      </c>
      <c r="H20" s="7" t="s">
        <v>54</v>
      </c>
      <c r="I20" s="8"/>
      <c r="J20" s="8"/>
      <c r="K20" s="8">
        <v>5</v>
      </c>
      <c r="L20" s="9"/>
      <c r="M20" s="17"/>
    </row>
    <row r="21" spans="1:13">
      <c r="A21" s="6"/>
      <c r="C21" s="12"/>
      <c r="D21" s="12"/>
      <c r="E21" s="12"/>
      <c r="F21" s="6">
        <v>42195</v>
      </c>
      <c r="G21" s="7" t="s">
        <v>186</v>
      </c>
      <c r="H21" s="7" t="s">
        <v>66</v>
      </c>
      <c r="I21" s="8"/>
      <c r="J21" s="8">
        <v>16.88</v>
      </c>
      <c r="K21" s="8"/>
      <c r="L21" s="9"/>
      <c r="M21" s="17"/>
    </row>
    <row r="22" spans="1:13">
      <c r="A22" s="6"/>
      <c r="C22" s="12"/>
      <c r="D22" s="12"/>
      <c r="E22" s="12"/>
      <c r="F22" s="6">
        <v>42195</v>
      </c>
      <c r="G22" s="7" t="s">
        <v>185</v>
      </c>
      <c r="H22" s="7" t="s">
        <v>32</v>
      </c>
      <c r="I22" s="8"/>
      <c r="J22" s="8">
        <v>40</v>
      </c>
      <c r="K22" s="8"/>
      <c r="L22" s="9"/>
      <c r="M22" s="17"/>
    </row>
    <row r="23" spans="1:13">
      <c r="A23" s="6"/>
      <c r="C23" s="12"/>
      <c r="D23" s="12"/>
      <c r="E23" s="12"/>
      <c r="F23" s="6">
        <v>42195</v>
      </c>
      <c r="G23" s="7" t="s">
        <v>180</v>
      </c>
      <c r="H23" s="7" t="s">
        <v>32</v>
      </c>
      <c r="I23" s="8"/>
      <c r="J23" s="8">
        <v>50</v>
      </c>
      <c r="K23" s="8"/>
      <c r="L23" s="9"/>
      <c r="M23" s="17"/>
    </row>
    <row r="24" spans="1:13">
      <c r="A24" s="6"/>
      <c r="C24" s="12"/>
      <c r="D24" s="12"/>
      <c r="E24" s="12"/>
      <c r="F24" s="6">
        <v>42198</v>
      </c>
      <c r="G24" s="7" t="s">
        <v>192</v>
      </c>
      <c r="H24" s="7" t="s">
        <v>53</v>
      </c>
      <c r="I24" s="8"/>
      <c r="J24" s="8">
        <v>42</v>
      </c>
      <c r="K24" s="8"/>
      <c r="L24" s="9"/>
      <c r="M24" s="17"/>
    </row>
    <row r="25" spans="1:13">
      <c r="A25" s="6"/>
      <c r="C25" s="12"/>
      <c r="D25" s="12"/>
      <c r="E25" s="12"/>
      <c r="F25" s="6">
        <v>42198</v>
      </c>
      <c r="G25" s="7" t="s">
        <v>192</v>
      </c>
      <c r="H25" s="7" t="s">
        <v>41</v>
      </c>
      <c r="I25" s="8"/>
      <c r="J25" s="8">
        <v>42</v>
      </c>
      <c r="K25" s="8"/>
      <c r="L25" s="9"/>
      <c r="M25" s="17"/>
    </row>
    <row r="26" spans="1:13">
      <c r="A26" s="6"/>
      <c r="C26" s="12"/>
      <c r="D26" s="12"/>
      <c r="E26" s="12"/>
      <c r="F26" s="6">
        <v>42198</v>
      </c>
      <c r="G26" s="7" t="s">
        <v>192</v>
      </c>
      <c r="H26" s="7" t="s">
        <v>36</v>
      </c>
      <c r="I26" s="8"/>
      <c r="J26" s="8">
        <v>42</v>
      </c>
      <c r="K26" s="8"/>
      <c r="L26" s="9"/>
      <c r="M26" s="17"/>
    </row>
    <row r="27" spans="1:13">
      <c r="A27" s="6"/>
      <c r="C27" s="12"/>
      <c r="D27" s="12"/>
      <c r="E27" s="12"/>
      <c r="F27" s="6">
        <v>42198</v>
      </c>
      <c r="G27" s="7" t="s">
        <v>192</v>
      </c>
      <c r="H27" s="7" t="s">
        <v>39</v>
      </c>
      <c r="I27" s="8"/>
      <c r="J27" s="8">
        <v>42</v>
      </c>
      <c r="K27" s="8"/>
      <c r="L27" s="9"/>
      <c r="M27" s="17"/>
    </row>
    <row r="28" spans="1:13">
      <c r="A28" s="6"/>
      <c r="C28" s="12"/>
      <c r="D28" s="12"/>
      <c r="E28" s="12"/>
      <c r="F28" s="6">
        <v>42198</v>
      </c>
      <c r="G28" s="7" t="s">
        <v>192</v>
      </c>
      <c r="H28" s="7" t="s">
        <v>54</v>
      </c>
      <c r="I28" s="8"/>
      <c r="J28" s="8">
        <v>42</v>
      </c>
      <c r="K28" s="8"/>
      <c r="L28" s="9"/>
      <c r="M28" s="17"/>
    </row>
    <row r="29" spans="1:13">
      <c r="A29" s="6"/>
      <c r="C29" s="12"/>
      <c r="D29" s="12"/>
      <c r="E29" s="12"/>
      <c r="F29" s="6">
        <v>42198</v>
      </c>
      <c r="G29" s="7" t="s">
        <v>192</v>
      </c>
      <c r="H29" s="7" t="s">
        <v>37</v>
      </c>
      <c r="I29" s="8"/>
      <c r="J29" s="8">
        <v>42</v>
      </c>
      <c r="K29" s="8"/>
      <c r="L29" s="9"/>
      <c r="M29" s="17"/>
    </row>
    <row r="30" spans="1:13">
      <c r="A30" s="6"/>
      <c r="C30" s="12"/>
      <c r="D30" s="12"/>
      <c r="E30" s="12"/>
      <c r="F30" s="6">
        <v>42198</v>
      </c>
      <c r="G30" s="7" t="s">
        <v>192</v>
      </c>
      <c r="H30" s="7" t="s">
        <v>47</v>
      </c>
      <c r="I30" s="8"/>
      <c r="J30" s="8">
        <v>42</v>
      </c>
      <c r="K30" s="8"/>
      <c r="L30" s="9"/>
      <c r="M30" s="17"/>
    </row>
    <row r="31" spans="1:13">
      <c r="A31" s="6"/>
      <c r="C31" s="12"/>
      <c r="D31" s="12"/>
      <c r="E31" s="12"/>
      <c r="F31" s="6">
        <v>42199</v>
      </c>
      <c r="G31" s="7" t="s">
        <v>192</v>
      </c>
      <c r="H31" s="7" t="s">
        <v>55</v>
      </c>
      <c r="I31" s="8"/>
      <c r="J31" s="8">
        <v>42</v>
      </c>
      <c r="K31" s="8"/>
      <c r="L31" s="9"/>
      <c r="M31" s="17"/>
    </row>
    <row r="32" spans="1:13">
      <c r="A32" s="6"/>
      <c r="C32" s="12"/>
      <c r="D32" s="12"/>
      <c r="E32" s="12"/>
      <c r="F32" s="6">
        <v>42199</v>
      </c>
      <c r="G32" s="7" t="s">
        <v>192</v>
      </c>
      <c r="H32" s="7" t="s">
        <v>68</v>
      </c>
      <c r="I32" s="8"/>
      <c r="J32" s="8">
        <v>42</v>
      </c>
      <c r="K32" s="8"/>
      <c r="L32" s="9"/>
      <c r="M32" s="17"/>
    </row>
    <row r="33" spans="1:13">
      <c r="A33" s="6"/>
      <c r="C33" s="12"/>
      <c r="D33" s="12"/>
      <c r="E33" s="12"/>
      <c r="F33" s="6">
        <v>42199</v>
      </c>
      <c r="G33" s="7" t="s">
        <v>192</v>
      </c>
      <c r="H33" s="7" t="s">
        <v>48</v>
      </c>
      <c r="I33" s="8"/>
      <c r="J33" s="8">
        <v>42</v>
      </c>
      <c r="K33" s="8"/>
      <c r="L33" s="9"/>
      <c r="M33" s="17"/>
    </row>
    <row r="34" spans="1:13">
      <c r="A34" s="6"/>
      <c r="C34" s="12"/>
      <c r="D34" s="12"/>
      <c r="E34" s="12"/>
      <c r="F34" s="6">
        <v>42199</v>
      </c>
      <c r="G34" s="7" t="s">
        <v>192</v>
      </c>
      <c r="H34" s="7" t="s">
        <v>33</v>
      </c>
      <c r="I34" s="8"/>
      <c r="J34" s="8">
        <v>42</v>
      </c>
      <c r="K34" s="8"/>
      <c r="L34" s="9"/>
      <c r="M34" s="17"/>
    </row>
    <row r="35" spans="1:13">
      <c r="A35" s="6"/>
      <c r="C35" s="12"/>
      <c r="D35" s="12"/>
      <c r="E35" s="12"/>
      <c r="F35" s="6">
        <v>42199</v>
      </c>
      <c r="G35" s="7" t="s">
        <v>192</v>
      </c>
      <c r="H35" s="7" t="s">
        <v>51</v>
      </c>
      <c r="I35" s="8"/>
      <c r="J35" s="8">
        <v>42</v>
      </c>
      <c r="K35" s="8"/>
      <c r="L35" s="9"/>
      <c r="M35" s="17"/>
    </row>
    <row r="36" spans="1:13">
      <c r="A36" s="6"/>
      <c r="C36" s="12"/>
      <c r="D36" s="12"/>
      <c r="E36" s="12"/>
      <c r="F36" s="6">
        <v>42200</v>
      </c>
      <c r="G36" s="7" t="s">
        <v>192</v>
      </c>
      <c r="H36" s="7" t="s">
        <v>81</v>
      </c>
      <c r="I36" s="8"/>
      <c r="J36" s="8">
        <v>42</v>
      </c>
      <c r="K36" s="8"/>
      <c r="L36" s="9"/>
      <c r="M36" s="17"/>
    </row>
    <row r="37" spans="1:13">
      <c r="A37" s="6"/>
      <c r="C37" s="12"/>
      <c r="D37" s="12"/>
      <c r="E37" s="12"/>
      <c r="F37" s="6">
        <v>42200</v>
      </c>
      <c r="G37" s="7" t="s">
        <v>85</v>
      </c>
      <c r="H37" s="7" t="s">
        <v>81</v>
      </c>
      <c r="I37" s="8"/>
      <c r="J37" s="8">
        <v>7.5</v>
      </c>
      <c r="K37" s="8"/>
      <c r="L37" s="9"/>
      <c r="M37" s="17"/>
    </row>
    <row r="38" spans="1:13">
      <c r="A38" s="6"/>
      <c r="C38" s="12"/>
      <c r="D38" s="12"/>
      <c r="E38" s="12"/>
      <c r="F38" s="6">
        <v>42200</v>
      </c>
      <c r="G38" s="7" t="s">
        <v>192</v>
      </c>
      <c r="H38" s="7" t="s">
        <v>66</v>
      </c>
      <c r="I38" s="8"/>
      <c r="J38" s="8">
        <v>42</v>
      </c>
      <c r="K38" s="8"/>
      <c r="L38" s="9"/>
      <c r="M38" s="17"/>
    </row>
    <row r="39" spans="1:13">
      <c r="A39" s="6"/>
      <c r="C39" s="12"/>
      <c r="D39" s="12"/>
      <c r="E39" s="12"/>
      <c r="F39" s="6">
        <v>42200</v>
      </c>
      <c r="G39" s="7" t="s">
        <v>114</v>
      </c>
      <c r="H39" s="7"/>
      <c r="I39" s="8"/>
      <c r="J39" s="8">
        <v>20</v>
      </c>
      <c r="K39" s="8"/>
      <c r="L39" s="9"/>
      <c r="M39" s="17"/>
    </row>
    <row r="40" spans="1:13">
      <c r="A40" s="6"/>
      <c r="C40" s="12"/>
      <c r="D40" s="12"/>
      <c r="E40" s="12"/>
      <c r="F40" s="6">
        <v>42200</v>
      </c>
      <c r="G40" s="7" t="s">
        <v>114</v>
      </c>
      <c r="H40" s="7" t="s">
        <v>13</v>
      </c>
      <c r="I40" s="8"/>
      <c r="J40" s="8"/>
      <c r="K40" s="8"/>
      <c r="L40" s="9"/>
      <c r="M40" s="17">
        <v>30</v>
      </c>
    </row>
    <row r="41" spans="1:13">
      <c r="A41" s="6"/>
      <c r="C41" s="12"/>
      <c r="D41" s="12"/>
      <c r="E41" s="12"/>
      <c r="F41" s="6">
        <v>42201</v>
      </c>
      <c r="G41" s="7" t="s">
        <v>192</v>
      </c>
      <c r="H41" s="7" t="s">
        <v>13</v>
      </c>
      <c r="I41" s="8"/>
      <c r="J41" s="8">
        <v>42</v>
      </c>
      <c r="K41" s="8"/>
      <c r="L41" s="9"/>
      <c r="M41" s="17"/>
    </row>
    <row r="42" spans="1:13">
      <c r="A42" s="6"/>
      <c r="C42" s="12"/>
      <c r="D42" s="12"/>
      <c r="E42" s="12"/>
      <c r="F42" s="6">
        <v>42201</v>
      </c>
      <c r="G42" s="7" t="s">
        <v>192</v>
      </c>
      <c r="H42" s="7" t="s">
        <v>52</v>
      </c>
      <c r="I42" s="8"/>
      <c r="J42" s="8">
        <v>42</v>
      </c>
      <c r="K42" s="8"/>
      <c r="L42" s="9"/>
      <c r="M42" s="17"/>
    </row>
    <row r="43" spans="1:13">
      <c r="A43" s="6"/>
      <c r="C43" s="12"/>
      <c r="D43" s="12"/>
      <c r="E43" s="12"/>
      <c r="F43" s="6">
        <v>42202</v>
      </c>
      <c r="G43" s="7" t="s">
        <v>186</v>
      </c>
      <c r="H43" s="7" t="s">
        <v>66</v>
      </c>
      <c r="I43" s="8"/>
      <c r="J43" s="8">
        <v>16.88</v>
      </c>
      <c r="K43" s="8"/>
      <c r="L43" s="9"/>
      <c r="M43" s="17"/>
    </row>
    <row r="44" spans="1:13">
      <c r="A44" s="6"/>
      <c r="C44" s="12"/>
      <c r="D44" s="12"/>
      <c r="E44" s="12"/>
      <c r="F44" s="6">
        <v>42202</v>
      </c>
      <c r="G44" s="7" t="s">
        <v>192</v>
      </c>
      <c r="H44" s="7" t="s">
        <v>40</v>
      </c>
      <c r="I44" s="8"/>
      <c r="J44" s="8">
        <v>42</v>
      </c>
      <c r="K44" s="8"/>
      <c r="L44" s="9"/>
      <c r="M44" s="17"/>
    </row>
    <row r="45" spans="1:13">
      <c r="A45" s="6"/>
      <c r="C45" s="12"/>
      <c r="D45" s="12"/>
      <c r="E45" s="12"/>
      <c r="F45" s="6">
        <v>42202</v>
      </c>
      <c r="G45" s="7" t="s">
        <v>192</v>
      </c>
      <c r="H45" s="7" t="s">
        <v>115</v>
      </c>
      <c r="I45" s="8"/>
      <c r="J45" s="8">
        <v>45</v>
      </c>
      <c r="K45" s="8"/>
      <c r="L45" s="9"/>
      <c r="M45" s="17"/>
    </row>
    <row r="46" spans="1:13">
      <c r="B46" s="1"/>
      <c r="C46" s="11"/>
      <c r="D46" s="11"/>
      <c r="E46" s="11"/>
      <c r="F46" s="6">
        <v>42209</v>
      </c>
      <c r="G46" s="7" t="s">
        <v>186</v>
      </c>
      <c r="H46" s="7" t="s">
        <v>66</v>
      </c>
      <c r="I46" s="8"/>
      <c r="J46" s="8">
        <v>16.88</v>
      </c>
      <c r="K46" s="8"/>
      <c r="L46" s="9"/>
      <c r="M46" s="17"/>
    </row>
    <row r="47" spans="1:13">
      <c r="F47" s="6">
        <v>42209</v>
      </c>
      <c r="G47" s="7" t="s">
        <v>185</v>
      </c>
      <c r="H47" s="7" t="s">
        <v>67</v>
      </c>
      <c r="I47" s="8"/>
      <c r="J47" s="8">
        <v>40</v>
      </c>
      <c r="K47" s="8"/>
      <c r="L47" s="9"/>
      <c r="M47" s="17"/>
    </row>
    <row r="48" spans="1:13">
      <c r="F48" s="6">
        <v>42209</v>
      </c>
      <c r="G48" s="7" t="s">
        <v>185</v>
      </c>
      <c r="H48" s="7" t="s">
        <v>56</v>
      </c>
      <c r="I48" s="8"/>
      <c r="J48" s="8">
        <v>40</v>
      </c>
      <c r="K48" s="8"/>
      <c r="L48" s="9"/>
      <c r="M48" s="17"/>
    </row>
    <row r="49" spans="1:13">
      <c r="F49" s="6">
        <v>42212</v>
      </c>
      <c r="G49" s="7" t="s">
        <v>194</v>
      </c>
      <c r="H49" s="7" t="s">
        <v>39</v>
      </c>
      <c r="I49" s="8"/>
      <c r="J49" s="8">
        <v>30</v>
      </c>
      <c r="K49" s="8"/>
      <c r="L49" s="9"/>
      <c r="M49" s="17"/>
    </row>
    <row r="50" spans="1:13">
      <c r="F50" s="6">
        <v>42213</v>
      </c>
      <c r="G50" s="7" t="s">
        <v>192</v>
      </c>
      <c r="H50" s="7" t="s">
        <v>42</v>
      </c>
      <c r="I50" s="8"/>
      <c r="J50" s="8">
        <v>42</v>
      </c>
      <c r="K50" s="8"/>
      <c r="L50" s="9"/>
      <c r="M50" s="17"/>
    </row>
    <row r="51" spans="1:13">
      <c r="A51" s="1"/>
      <c r="F51" s="6">
        <v>42213</v>
      </c>
      <c r="G51" s="7" t="s">
        <v>194</v>
      </c>
      <c r="H51" s="7" t="s">
        <v>55</v>
      </c>
      <c r="I51" s="8"/>
      <c r="J51" s="8">
        <v>30</v>
      </c>
      <c r="K51" s="8"/>
      <c r="L51" s="9"/>
      <c r="M51" s="17"/>
    </row>
    <row r="52" spans="1:13">
      <c r="A52" s="1"/>
      <c r="B52" s="1"/>
      <c r="C52" s="1"/>
      <c r="D52" s="1"/>
      <c r="E52" s="1"/>
      <c r="F52" s="6">
        <v>42214</v>
      </c>
      <c r="G52" s="7" t="s">
        <v>194</v>
      </c>
      <c r="H52" s="7" t="s">
        <v>33</v>
      </c>
      <c r="I52" s="8"/>
      <c r="J52" s="8">
        <v>30</v>
      </c>
      <c r="K52" s="8"/>
      <c r="L52" s="9"/>
      <c r="M52" s="17"/>
    </row>
    <row r="53" spans="1:13">
      <c r="A53" s="6"/>
      <c r="C53" s="14"/>
      <c r="D53" s="14"/>
      <c r="E53" s="14"/>
      <c r="F53" s="6">
        <v>42214</v>
      </c>
      <c r="G53" s="7" t="s">
        <v>195</v>
      </c>
      <c r="H53" s="7" t="s">
        <v>33</v>
      </c>
      <c r="I53" s="8"/>
      <c r="J53" s="8">
        <v>28</v>
      </c>
      <c r="K53" s="8"/>
      <c r="L53" s="9"/>
      <c r="M53" s="17"/>
    </row>
    <row r="54" spans="1:13">
      <c r="A54" s="6"/>
      <c r="C54" s="14"/>
      <c r="D54" s="14"/>
      <c r="E54" s="14"/>
      <c r="F54" s="6">
        <v>42214</v>
      </c>
      <c r="G54" s="7" t="s">
        <v>185</v>
      </c>
      <c r="H54" s="7" t="s">
        <v>34</v>
      </c>
      <c r="I54" s="8"/>
      <c r="J54" s="8">
        <v>40</v>
      </c>
      <c r="K54" s="8"/>
      <c r="L54" s="9"/>
      <c r="M54" s="17"/>
    </row>
    <row r="55" spans="1:13">
      <c r="A55" s="6"/>
      <c r="C55" s="14"/>
      <c r="D55" s="14"/>
      <c r="E55" s="14"/>
      <c r="F55" s="6">
        <v>42214</v>
      </c>
      <c r="G55" s="7" t="s">
        <v>192</v>
      </c>
      <c r="H55" s="7" t="s">
        <v>64</v>
      </c>
      <c r="I55" s="8"/>
      <c r="J55" s="8">
        <v>42</v>
      </c>
      <c r="K55" s="8"/>
      <c r="L55" s="9"/>
      <c r="M55" s="17"/>
    </row>
    <row r="56" spans="1:13">
      <c r="A56" s="6"/>
      <c r="C56" s="14"/>
      <c r="D56" s="14"/>
      <c r="E56" s="14"/>
      <c r="F56" s="6">
        <v>42214</v>
      </c>
      <c r="G56" s="7" t="s">
        <v>194</v>
      </c>
      <c r="H56" s="7" t="s">
        <v>64</v>
      </c>
      <c r="I56" s="8"/>
      <c r="J56" s="8">
        <v>30</v>
      </c>
      <c r="K56" s="8"/>
      <c r="L56" s="9"/>
      <c r="M56" s="17"/>
    </row>
    <row r="57" spans="1:13">
      <c r="F57" s="6">
        <v>42214</v>
      </c>
      <c r="G57" s="7" t="s">
        <v>195</v>
      </c>
      <c r="H57" s="7" t="s">
        <v>64</v>
      </c>
      <c r="I57" s="8"/>
      <c r="J57" s="8">
        <v>28</v>
      </c>
      <c r="K57" s="8"/>
      <c r="L57" s="9"/>
      <c r="M57" s="17"/>
    </row>
    <row r="58" spans="1:13">
      <c r="F58" s="6">
        <v>42215</v>
      </c>
      <c r="G58" s="7" t="s">
        <v>195</v>
      </c>
      <c r="H58" s="7" t="s">
        <v>81</v>
      </c>
      <c r="I58" s="8"/>
      <c r="J58" s="8">
        <v>28</v>
      </c>
      <c r="K58" s="8"/>
      <c r="L58" s="9"/>
      <c r="M58" s="17"/>
    </row>
    <row r="59" spans="1:13">
      <c r="F59" s="6">
        <v>42215</v>
      </c>
      <c r="G59" s="7" t="s">
        <v>194</v>
      </c>
      <c r="H59" s="7" t="s">
        <v>51</v>
      </c>
      <c r="I59" s="8"/>
      <c r="J59" s="8">
        <v>30</v>
      </c>
      <c r="K59" s="8"/>
      <c r="L59" s="9"/>
      <c r="M59" s="17"/>
    </row>
    <row r="60" spans="1:13">
      <c r="F60" s="6">
        <v>42215</v>
      </c>
      <c r="G60" s="7" t="s">
        <v>195</v>
      </c>
      <c r="H60" s="7" t="s">
        <v>51</v>
      </c>
      <c r="I60" s="8"/>
      <c r="J60" s="8">
        <v>28</v>
      </c>
      <c r="K60" s="8"/>
      <c r="L60" s="9"/>
      <c r="M60" s="17"/>
    </row>
    <row r="61" spans="1:13">
      <c r="F61" s="6">
        <v>42216</v>
      </c>
      <c r="G61" s="7" t="s">
        <v>186</v>
      </c>
      <c r="H61" s="7" t="s">
        <v>66</v>
      </c>
      <c r="I61" s="8"/>
      <c r="J61" s="8">
        <v>16.88</v>
      </c>
      <c r="K61" s="8"/>
      <c r="L61" s="9"/>
      <c r="M61" s="17"/>
    </row>
    <row r="62" spans="1:13">
      <c r="F62" s="6">
        <v>42216</v>
      </c>
      <c r="G62" s="7" t="s">
        <v>195</v>
      </c>
      <c r="H62" s="7" t="s">
        <v>66</v>
      </c>
      <c r="I62" s="8"/>
      <c r="J62" s="8">
        <v>27.5</v>
      </c>
      <c r="K62" s="8"/>
      <c r="L62" s="9"/>
      <c r="M62" s="17"/>
    </row>
    <row r="63" spans="1:13">
      <c r="F63" s="6">
        <v>42216</v>
      </c>
      <c r="G63" s="7" t="s">
        <v>194</v>
      </c>
      <c r="H63" s="7" t="s">
        <v>41</v>
      </c>
      <c r="I63" s="8"/>
      <c r="J63" s="8">
        <v>30</v>
      </c>
      <c r="K63" s="8"/>
      <c r="L63" s="9"/>
      <c r="M63" s="17"/>
    </row>
    <row r="64" spans="1:13">
      <c r="F64" s="6"/>
      <c r="G64" s="7"/>
      <c r="H64" s="7"/>
      <c r="I64" s="8"/>
      <c r="J64" s="8"/>
      <c r="K64" s="8"/>
      <c r="L64" s="9"/>
      <c r="M64" s="17"/>
    </row>
    <row r="65" spans="6:14">
      <c r="G65" s="1" t="s">
        <v>18</v>
      </c>
      <c r="H65" s="1"/>
      <c r="I65" s="11">
        <f>SUM(I4:I63)</f>
        <v>0</v>
      </c>
      <c r="J65" s="11">
        <f>SUM(J4:J63)</f>
        <v>2085.5200000000004</v>
      </c>
      <c r="K65" s="11">
        <f>SUM(K4:K63)</f>
        <v>5</v>
      </c>
      <c r="L65" s="11">
        <f>SUM(L4:L63)</f>
        <v>0</v>
      </c>
      <c r="M65" s="11">
        <f>SUM(M4:M63)</f>
        <v>30</v>
      </c>
      <c r="N65" s="11">
        <f>SUM(I65:M65)</f>
        <v>2120.5200000000004</v>
      </c>
    </row>
    <row r="66" spans="6:14">
      <c r="F66" s="6"/>
    </row>
    <row r="67" spans="6:14">
      <c r="F67" s="6"/>
    </row>
    <row r="68" spans="6:14">
      <c r="F68" s="6"/>
    </row>
    <row r="70" spans="6:14">
      <c r="F70" s="1" t="s">
        <v>190</v>
      </c>
    </row>
    <row r="71" spans="6:14">
      <c r="F71" s="1" t="s">
        <v>2</v>
      </c>
      <c r="G71" s="1" t="s">
        <v>3</v>
      </c>
      <c r="H71" s="1"/>
      <c r="I71" s="1" t="s">
        <v>21</v>
      </c>
      <c r="J71" s="1" t="s">
        <v>6</v>
      </c>
      <c r="K71" s="1" t="s">
        <v>7</v>
      </c>
      <c r="L71" s="1" t="s">
        <v>87</v>
      </c>
    </row>
    <row r="72" spans="6:14">
      <c r="F72" s="18">
        <v>42186</v>
      </c>
      <c r="G72" s="19" t="s">
        <v>191</v>
      </c>
      <c r="H72" s="20"/>
      <c r="I72" s="21"/>
      <c r="J72" s="23">
        <v>-760</v>
      </c>
      <c r="K72" s="21"/>
      <c r="L72" s="21"/>
      <c r="M72" s="23"/>
    </row>
    <row r="73" spans="6:14">
      <c r="F73" s="22">
        <v>42193</v>
      </c>
      <c r="G73" s="19" t="s">
        <v>193</v>
      </c>
      <c r="H73" s="9"/>
      <c r="I73" s="23">
        <v>-180</v>
      </c>
      <c r="J73" s="23"/>
      <c r="K73" s="23"/>
      <c r="L73" s="23"/>
      <c r="M73" s="23"/>
    </row>
    <row r="74" spans="6:14">
      <c r="F74" s="22">
        <v>42193</v>
      </c>
      <c r="G74" s="19" t="s">
        <v>160</v>
      </c>
      <c r="H74" s="9"/>
      <c r="I74" s="23">
        <v>-30</v>
      </c>
      <c r="J74" s="23"/>
      <c r="K74" s="23"/>
      <c r="L74" s="23"/>
      <c r="M74" s="23"/>
    </row>
    <row r="75" spans="6:14">
      <c r="F75" s="22">
        <v>42195</v>
      </c>
      <c r="G75" s="19" t="s">
        <v>191</v>
      </c>
      <c r="H75" s="9"/>
      <c r="I75" s="23"/>
      <c r="J75" s="23">
        <v>-50</v>
      </c>
      <c r="K75" s="23"/>
      <c r="L75" s="23"/>
      <c r="M75" s="23"/>
    </row>
    <row r="76" spans="6:14">
      <c r="F76" s="22">
        <v>42195</v>
      </c>
      <c r="G76" s="19" t="s">
        <v>197</v>
      </c>
      <c r="H76" s="9"/>
      <c r="I76" s="23"/>
      <c r="J76" s="23">
        <v>-460</v>
      </c>
      <c r="K76" s="23"/>
      <c r="L76" s="23"/>
      <c r="M76" s="23"/>
    </row>
    <row r="77" spans="6:14">
      <c r="F77" s="22">
        <v>42201</v>
      </c>
      <c r="G77" s="19" t="s">
        <v>87</v>
      </c>
      <c r="H77" s="9" t="s">
        <v>13</v>
      </c>
      <c r="I77" s="23"/>
      <c r="J77" s="23"/>
      <c r="K77" s="23"/>
      <c r="L77" s="23">
        <v>-30</v>
      </c>
      <c r="M77" s="23"/>
    </row>
    <row r="78" spans="6:14">
      <c r="F78" s="22">
        <v>42202</v>
      </c>
      <c r="G78" s="19" t="s">
        <v>198</v>
      </c>
      <c r="H78" s="9"/>
      <c r="I78" s="23"/>
      <c r="J78" s="23">
        <v>-472</v>
      </c>
      <c r="K78" s="23"/>
      <c r="L78" s="23"/>
      <c r="M78" s="23"/>
    </row>
    <row r="79" spans="6:14">
      <c r="F79" s="22">
        <v>42206</v>
      </c>
      <c r="G79" s="7" t="s">
        <v>199</v>
      </c>
      <c r="H79" s="9"/>
      <c r="I79" s="23">
        <v>-40</v>
      </c>
      <c r="J79" s="23"/>
      <c r="K79" s="23"/>
      <c r="L79" s="23"/>
      <c r="M79" s="23"/>
    </row>
    <row r="80" spans="6:14">
      <c r="F80" s="22">
        <v>42209</v>
      </c>
      <c r="G80" s="19" t="s">
        <v>200</v>
      </c>
      <c r="H80" s="9"/>
      <c r="I80" s="23"/>
      <c r="J80" s="23">
        <v>-40</v>
      </c>
      <c r="K80" s="23"/>
      <c r="L80" s="23"/>
      <c r="M80" s="23"/>
    </row>
    <row r="81" spans="6:13">
      <c r="F81" s="22">
        <v>42214</v>
      </c>
      <c r="G81" s="19" t="s">
        <v>201</v>
      </c>
      <c r="H81" s="9"/>
      <c r="I81" s="23">
        <v>-110</v>
      </c>
      <c r="J81" s="23"/>
      <c r="K81" s="23"/>
      <c r="L81" s="23"/>
      <c r="M81" s="23"/>
    </row>
    <row r="82" spans="6:13">
      <c r="F82" s="6">
        <v>42216</v>
      </c>
      <c r="G82" s="7" t="s">
        <v>160</v>
      </c>
      <c r="I82" s="23">
        <v>-40</v>
      </c>
      <c r="J82" s="23"/>
      <c r="K82" s="23"/>
      <c r="L82" s="23"/>
      <c r="M82" s="23"/>
    </row>
    <row r="83" spans="6:13">
      <c r="F83" s="6"/>
      <c r="I83" s="24"/>
      <c r="J83" s="24"/>
      <c r="K83" s="23"/>
      <c r="L83" s="24"/>
      <c r="M83" s="24"/>
    </row>
    <row r="84" spans="6:13">
      <c r="G84" s="1" t="s">
        <v>27</v>
      </c>
      <c r="I84" s="15">
        <f>SUM(I72:I82)</f>
        <v>-400</v>
      </c>
      <c r="J84" s="15">
        <f>SUM(J72:J82)</f>
        <v>-1782</v>
      </c>
      <c r="K84" s="15">
        <f>SUM(K72:K82)</f>
        <v>0</v>
      </c>
      <c r="L84" s="15">
        <f>SUM(L72:L82)</f>
        <v>-30</v>
      </c>
      <c r="M84" s="15">
        <f>SUM(I84:L84)</f>
        <v>-2212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39" workbookViewId="0">
      <selection activeCell="G69" sqref="G69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  <col min="13" max="13" width="16.1640625" bestFit="1" customWidth="1"/>
  </cols>
  <sheetData>
    <row r="1" spans="1:13">
      <c r="F1" s="1" t="s">
        <v>203</v>
      </c>
    </row>
    <row r="2" spans="1:13">
      <c r="F2" s="1"/>
    </row>
    <row r="3" spans="1:13" ht="15">
      <c r="A3" s="2" t="s">
        <v>202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87</v>
      </c>
    </row>
    <row r="4" spans="1:13" ht="15">
      <c r="A4" s="3"/>
      <c r="B4" s="3"/>
      <c r="C4" s="5"/>
      <c r="F4" s="6">
        <v>42219</v>
      </c>
      <c r="G4" s="7" t="s">
        <v>186</v>
      </c>
      <c r="H4" s="7" t="s">
        <v>33</v>
      </c>
      <c r="I4" s="8"/>
      <c r="J4" s="8">
        <v>80</v>
      </c>
      <c r="K4" s="8"/>
      <c r="L4" s="9"/>
      <c r="M4" s="9"/>
    </row>
    <row r="5" spans="1:13" ht="15">
      <c r="A5" s="10" t="s">
        <v>11</v>
      </c>
      <c r="B5" s="3"/>
      <c r="C5" s="5">
        <v>2503.92</v>
      </c>
      <c r="F5" s="6">
        <v>42219</v>
      </c>
      <c r="G5" s="7" t="s">
        <v>194</v>
      </c>
      <c r="H5" s="7" t="s">
        <v>37</v>
      </c>
      <c r="I5" s="8"/>
      <c r="J5" s="8">
        <v>30</v>
      </c>
      <c r="K5" s="8"/>
      <c r="L5" s="9"/>
      <c r="M5" s="9"/>
    </row>
    <row r="6" spans="1:13" ht="15">
      <c r="A6" s="3"/>
      <c r="B6" s="3"/>
      <c r="C6" s="5"/>
      <c r="F6" s="6">
        <v>42219</v>
      </c>
      <c r="G6" s="7" t="s">
        <v>195</v>
      </c>
      <c r="H6" s="7" t="s">
        <v>37</v>
      </c>
      <c r="I6" s="8"/>
      <c r="J6" s="8">
        <v>28</v>
      </c>
      <c r="K6" s="8"/>
      <c r="L6" s="9"/>
      <c r="M6" s="9"/>
    </row>
    <row r="7" spans="1:13" ht="15">
      <c r="A7" s="3" t="s">
        <v>14</v>
      </c>
      <c r="B7" s="3"/>
      <c r="C7" s="5">
        <f>N50</f>
        <v>1974.27</v>
      </c>
      <c r="F7" s="6">
        <v>42219</v>
      </c>
      <c r="G7" s="7" t="s">
        <v>194</v>
      </c>
      <c r="H7" s="7" t="s">
        <v>47</v>
      </c>
      <c r="I7" s="8"/>
      <c r="J7" s="8">
        <v>30</v>
      </c>
      <c r="K7" s="8"/>
      <c r="L7" s="9"/>
      <c r="M7" s="9"/>
    </row>
    <row r="8" spans="1:13" ht="15">
      <c r="A8" s="3"/>
      <c r="B8" s="3"/>
      <c r="C8" s="5"/>
      <c r="F8" s="6">
        <v>42219</v>
      </c>
      <c r="G8" s="7" t="s">
        <v>194</v>
      </c>
      <c r="H8" s="7" t="s">
        <v>40</v>
      </c>
      <c r="I8" s="8"/>
      <c r="J8" s="8">
        <v>30</v>
      </c>
      <c r="K8" s="8"/>
      <c r="L8" s="17"/>
      <c r="M8" s="9"/>
    </row>
    <row r="9" spans="1:13" ht="15">
      <c r="A9" s="3" t="s">
        <v>15</v>
      </c>
      <c r="B9" s="3"/>
      <c r="C9" s="5">
        <f>M72</f>
        <v>-2145</v>
      </c>
      <c r="F9" s="6">
        <v>42219</v>
      </c>
      <c r="G9" s="7" t="s">
        <v>194</v>
      </c>
      <c r="H9" s="7" t="s">
        <v>52</v>
      </c>
      <c r="I9" s="8"/>
      <c r="J9" s="8">
        <v>30</v>
      </c>
      <c r="K9" s="8"/>
      <c r="L9" s="9"/>
      <c r="M9" s="17"/>
    </row>
    <row r="10" spans="1:13" ht="15">
      <c r="A10" s="3"/>
      <c r="B10" s="3"/>
      <c r="C10" s="5"/>
      <c r="F10" s="6">
        <v>42219</v>
      </c>
      <c r="G10" s="7" t="s">
        <v>194</v>
      </c>
      <c r="H10" s="7" t="s">
        <v>49</v>
      </c>
      <c r="I10" s="8"/>
      <c r="J10" s="8">
        <v>30</v>
      </c>
      <c r="K10" s="8"/>
      <c r="L10" s="9"/>
      <c r="M10" s="17"/>
    </row>
    <row r="11" spans="1:13" ht="15">
      <c r="A11" s="3"/>
      <c r="B11" s="3"/>
      <c r="C11" s="5"/>
      <c r="F11" s="6">
        <v>42219</v>
      </c>
      <c r="G11" s="7" t="s">
        <v>195</v>
      </c>
      <c r="H11" s="7" t="s">
        <v>49</v>
      </c>
      <c r="I11" s="8"/>
      <c r="J11" s="8">
        <v>28</v>
      </c>
      <c r="K11" s="8"/>
      <c r="L11" s="9"/>
      <c r="M11" s="17"/>
    </row>
    <row r="12" spans="1:13" ht="15">
      <c r="A12" s="3" t="s">
        <v>16</v>
      </c>
      <c r="B12" s="3"/>
      <c r="C12" s="5">
        <f>C5+C7+C9</f>
        <v>2333.1900000000005</v>
      </c>
      <c r="F12" s="6">
        <v>42222</v>
      </c>
      <c r="G12" s="7" t="s">
        <v>194</v>
      </c>
      <c r="H12" s="7" t="s">
        <v>48</v>
      </c>
      <c r="I12" s="8"/>
      <c r="J12" s="8">
        <v>30</v>
      </c>
      <c r="K12" s="8"/>
      <c r="L12" s="9"/>
      <c r="M12" s="17"/>
    </row>
    <row r="13" spans="1:13" ht="15">
      <c r="A13" s="3"/>
      <c r="B13" s="3"/>
      <c r="C13" s="5"/>
      <c r="F13" s="6">
        <v>42222</v>
      </c>
      <c r="G13" s="7" t="s">
        <v>195</v>
      </c>
      <c r="H13" s="7" t="s">
        <v>48</v>
      </c>
      <c r="I13" s="8"/>
      <c r="J13" s="8">
        <v>10</v>
      </c>
      <c r="K13" s="8"/>
      <c r="L13" s="9"/>
      <c r="M13" s="17"/>
    </row>
    <row r="14" spans="1:13" ht="15">
      <c r="A14" s="3" t="s">
        <v>17</v>
      </c>
      <c r="B14" s="3"/>
      <c r="C14" s="5">
        <v>2333.19</v>
      </c>
      <c r="D14" s="7"/>
      <c r="F14" s="6">
        <v>42223</v>
      </c>
      <c r="G14" s="7" t="s">
        <v>186</v>
      </c>
      <c r="H14" s="7" t="s">
        <v>66</v>
      </c>
      <c r="I14" s="8"/>
      <c r="J14" s="8">
        <v>16.88</v>
      </c>
      <c r="K14" s="8"/>
      <c r="L14" s="9"/>
      <c r="M14" s="17"/>
    </row>
    <row r="15" spans="1:13" ht="15">
      <c r="A15" s="3"/>
      <c r="B15" s="3"/>
      <c r="C15" s="5"/>
      <c r="F15" s="6">
        <v>42226</v>
      </c>
      <c r="G15" s="7" t="s">
        <v>205</v>
      </c>
      <c r="H15" s="7" t="s">
        <v>49</v>
      </c>
      <c r="I15" s="8"/>
      <c r="J15" s="8"/>
      <c r="K15" s="8">
        <v>55</v>
      </c>
      <c r="L15" s="9"/>
      <c r="M15" s="17"/>
    </row>
    <row r="16" spans="1:13" ht="15">
      <c r="A16" s="3" t="s">
        <v>19</v>
      </c>
      <c r="B16" s="3"/>
      <c r="C16" s="5">
        <f>C14-C12</f>
        <v>0</v>
      </c>
      <c r="F16" s="6">
        <v>42226</v>
      </c>
      <c r="G16" s="7" t="s">
        <v>195</v>
      </c>
      <c r="H16" s="7" t="s">
        <v>32</v>
      </c>
      <c r="I16" s="8"/>
      <c r="J16" s="8">
        <v>27.5</v>
      </c>
      <c r="K16" s="8"/>
      <c r="L16" s="9"/>
      <c r="M16" s="17"/>
    </row>
    <row r="17" spans="1:13" ht="15">
      <c r="A17" s="3"/>
      <c r="B17" s="3"/>
      <c r="C17" s="5"/>
      <c r="F17" s="6">
        <v>42227</v>
      </c>
      <c r="G17" s="7" t="s">
        <v>194</v>
      </c>
      <c r="H17" s="7" t="s">
        <v>10</v>
      </c>
      <c r="I17" s="8"/>
      <c r="J17" s="8">
        <v>30</v>
      </c>
      <c r="K17" s="8"/>
      <c r="L17" s="9"/>
      <c r="M17" s="17"/>
    </row>
    <row r="18" spans="1:13">
      <c r="A18" s="1"/>
      <c r="F18" s="6">
        <v>42229</v>
      </c>
      <c r="G18" s="7" t="s">
        <v>194</v>
      </c>
      <c r="H18" s="7" t="s">
        <v>48</v>
      </c>
      <c r="I18" s="8"/>
      <c r="J18" s="8">
        <v>17.5</v>
      </c>
      <c r="K18" s="8"/>
      <c r="L18" s="9"/>
      <c r="M18" s="17"/>
    </row>
    <row r="19" spans="1:13">
      <c r="A19" s="6"/>
      <c r="C19" s="12"/>
      <c r="D19" s="12"/>
      <c r="E19" s="12"/>
      <c r="F19" s="6">
        <v>42230</v>
      </c>
      <c r="G19" s="7" t="s">
        <v>186</v>
      </c>
      <c r="H19" s="7" t="s">
        <v>66</v>
      </c>
      <c r="I19" s="8"/>
      <c r="J19" s="8">
        <v>16.88</v>
      </c>
      <c r="K19" s="8"/>
      <c r="L19" s="9"/>
      <c r="M19" s="17"/>
    </row>
    <row r="20" spans="1:13">
      <c r="A20" s="6"/>
      <c r="C20" s="12"/>
      <c r="D20" s="12"/>
      <c r="E20" s="12"/>
      <c r="F20" s="6">
        <v>42230</v>
      </c>
      <c r="G20" s="7" t="s">
        <v>209</v>
      </c>
      <c r="H20" s="7" t="s">
        <v>66</v>
      </c>
      <c r="I20" s="8"/>
      <c r="J20" s="8">
        <v>35</v>
      </c>
      <c r="K20" s="8"/>
      <c r="L20" s="9"/>
      <c r="M20" s="17"/>
    </row>
    <row r="21" spans="1:13">
      <c r="A21" s="6"/>
      <c r="C21" s="12"/>
      <c r="D21" s="12"/>
      <c r="E21" s="12"/>
      <c r="F21" s="6">
        <v>42230</v>
      </c>
      <c r="G21" s="7" t="s">
        <v>209</v>
      </c>
      <c r="H21" s="7" t="s">
        <v>51</v>
      </c>
      <c r="I21" s="8"/>
      <c r="J21" s="8">
        <v>35</v>
      </c>
      <c r="K21" s="8"/>
      <c r="L21" s="9"/>
      <c r="M21" s="17"/>
    </row>
    <row r="22" spans="1:13">
      <c r="A22" s="6"/>
      <c r="C22" s="12"/>
      <c r="D22" s="12"/>
      <c r="E22" s="12"/>
      <c r="F22" s="6">
        <v>42233</v>
      </c>
      <c r="G22" s="7" t="s">
        <v>209</v>
      </c>
      <c r="H22" s="7" t="s">
        <v>41</v>
      </c>
      <c r="I22" s="8"/>
      <c r="J22" s="8">
        <v>35</v>
      </c>
      <c r="K22" s="8"/>
      <c r="L22" s="9"/>
      <c r="M22" s="17"/>
    </row>
    <row r="23" spans="1:13">
      <c r="A23" s="6"/>
      <c r="C23" s="12"/>
      <c r="D23" s="12"/>
      <c r="E23" s="12"/>
      <c r="F23" s="6">
        <v>42234</v>
      </c>
      <c r="G23" s="7" t="s">
        <v>209</v>
      </c>
      <c r="H23" s="7" t="s">
        <v>33</v>
      </c>
      <c r="I23" s="8"/>
      <c r="J23" s="8">
        <v>35</v>
      </c>
      <c r="K23" s="8"/>
      <c r="L23" s="9"/>
      <c r="M23" s="17"/>
    </row>
    <row r="24" spans="1:13">
      <c r="A24" s="6"/>
      <c r="C24" s="12"/>
      <c r="D24" s="12"/>
      <c r="E24" s="12"/>
      <c r="F24" s="6">
        <v>42234</v>
      </c>
      <c r="G24" s="7" t="s">
        <v>209</v>
      </c>
      <c r="H24" s="7" t="s">
        <v>35</v>
      </c>
      <c r="I24" s="8"/>
      <c r="J24" s="8">
        <v>35</v>
      </c>
      <c r="K24" s="8"/>
      <c r="L24" s="9"/>
      <c r="M24" s="17"/>
    </row>
    <row r="25" spans="1:13">
      <c r="A25" s="6"/>
      <c r="C25" s="12"/>
      <c r="D25" s="12"/>
      <c r="E25" s="12"/>
      <c r="F25" s="6">
        <v>42235</v>
      </c>
      <c r="G25" s="7" t="s">
        <v>209</v>
      </c>
      <c r="H25" s="7" t="s">
        <v>48</v>
      </c>
      <c r="I25" s="8"/>
      <c r="J25" s="8">
        <v>35</v>
      </c>
      <c r="K25" s="8"/>
      <c r="L25" s="9"/>
      <c r="M25" s="17"/>
    </row>
    <row r="26" spans="1:13">
      <c r="A26" s="6"/>
      <c r="C26" s="12"/>
      <c r="D26" s="12"/>
      <c r="E26" s="12"/>
      <c r="F26" s="6">
        <v>42235</v>
      </c>
      <c r="G26" s="7" t="s">
        <v>186</v>
      </c>
      <c r="H26" s="7" t="s">
        <v>40</v>
      </c>
      <c r="I26" s="8"/>
      <c r="J26" s="8">
        <v>130</v>
      </c>
      <c r="K26" s="8"/>
      <c r="L26" s="9"/>
      <c r="M26" s="17"/>
    </row>
    <row r="27" spans="1:13">
      <c r="A27" s="6"/>
      <c r="C27" s="12"/>
      <c r="D27" s="12"/>
      <c r="E27" s="12"/>
      <c r="F27" s="6">
        <v>42236</v>
      </c>
      <c r="G27" s="7" t="s">
        <v>209</v>
      </c>
      <c r="H27" s="7" t="s">
        <v>68</v>
      </c>
      <c r="I27" s="8"/>
      <c r="J27" s="8">
        <v>35</v>
      </c>
      <c r="K27" s="8"/>
      <c r="L27" s="9"/>
      <c r="M27" s="17"/>
    </row>
    <row r="28" spans="1:13">
      <c r="A28" s="6"/>
      <c r="C28" s="12"/>
      <c r="D28" s="12"/>
      <c r="E28" s="12"/>
      <c r="F28" s="6">
        <v>42236</v>
      </c>
      <c r="G28" s="7" t="s">
        <v>195</v>
      </c>
      <c r="H28" s="7" t="s">
        <v>115</v>
      </c>
      <c r="I28" s="8"/>
      <c r="J28" s="8">
        <v>66</v>
      </c>
      <c r="K28" s="8"/>
      <c r="L28" s="9"/>
      <c r="M28" s="17"/>
    </row>
    <row r="29" spans="1:13">
      <c r="A29" s="6"/>
      <c r="C29" s="12"/>
      <c r="D29" s="12"/>
      <c r="E29" s="12"/>
      <c r="F29" s="6">
        <v>42236</v>
      </c>
      <c r="G29" s="7" t="s">
        <v>209</v>
      </c>
      <c r="H29" s="7" t="s">
        <v>37</v>
      </c>
      <c r="I29" s="8"/>
      <c r="J29" s="8">
        <v>35</v>
      </c>
      <c r="K29" s="8"/>
      <c r="L29" s="9"/>
      <c r="M29" s="17"/>
    </row>
    <row r="30" spans="1:13">
      <c r="A30" s="6"/>
      <c r="C30" s="12"/>
      <c r="D30" s="12"/>
      <c r="E30" s="12"/>
      <c r="F30" s="6">
        <v>42236</v>
      </c>
      <c r="G30" s="7" t="s">
        <v>209</v>
      </c>
      <c r="H30" s="7" t="s">
        <v>55</v>
      </c>
      <c r="I30" s="8"/>
      <c r="J30" s="8">
        <v>35</v>
      </c>
      <c r="K30" s="8"/>
      <c r="L30" s="9"/>
      <c r="M30" s="17"/>
    </row>
    <row r="31" spans="1:13">
      <c r="A31" s="6"/>
      <c r="C31" s="12"/>
      <c r="D31" s="12"/>
      <c r="E31" s="12"/>
      <c r="F31" s="6">
        <v>42237</v>
      </c>
      <c r="G31" s="7" t="s">
        <v>186</v>
      </c>
      <c r="H31" s="7" t="s">
        <v>66</v>
      </c>
      <c r="I31" s="8"/>
      <c r="J31" s="8">
        <v>16.88</v>
      </c>
      <c r="K31" s="8"/>
      <c r="L31" s="9"/>
      <c r="M31" s="17"/>
    </row>
    <row r="32" spans="1:13">
      <c r="A32" s="6"/>
      <c r="C32" s="12"/>
      <c r="D32" s="12"/>
      <c r="E32" s="12"/>
      <c r="F32" s="6">
        <v>42237</v>
      </c>
      <c r="G32" s="7" t="s">
        <v>209</v>
      </c>
      <c r="H32" s="7" t="s">
        <v>64</v>
      </c>
      <c r="I32" s="8"/>
      <c r="J32" s="8">
        <v>35</v>
      </c>
      <c r="K32" s="8"/>
      <c r="L32" s="9"/>
      <c r="M32" s="17"/>
    </row>
    <row r="33" spans="1:13">
      <c r="A33" s="6"/>
      <c r="C33" s="12"/>
      <c r="D33" s="12"/>
      <c r="E33" s="12"/>
      <c r="F33" s="6">
        <v>42237</v>
      </c>
      <c r="G33" s="7" t="s">
        <v>186</v>
      </c>
      <c r="H33" s="7" t="s">
        <v>64</v>
      </c>
      <c r="I33" s="8"/>
      <c r="J33" s="8">
        <v>135</v>
      </c>
      <c r="K33" s="8"/>
      <c r="L33" s="9"/>
      <c r="M33" s="17"/>
    </row>
    <row r="34" spans="1:13">
      <c r="A34" s="6"/>
      <c r="C34" s="12"/>
      <c r="D34" s="12"/>
      <c r="E34" s="12"/>
      <c r="F34" s="6">
        <v>42237</v>
      </c>
      <c r="G34" s="7" t="s">
        <v>212</v>
      </c>
      <c r="H34" s="7" t="s">
        <v>39</v>
      </c>
      <c r="I34" s="8"/>
      <c r="J34" s="8">
        <v>20</v>
      </c>
      <c r="K34" s="8"/>
      <c r="L34" s="9"/>
      <c r="M34" s="17"/>
    </row>
    <row r="35" spans="1:13">
      <c r="A35" s="6"/>
      <c r="C35" s="12"/>
      <c r="D35" s="12"/>
      <c r="E35" s="12"/>
      <c r="F35" s="6">
        <v>42237</v>
      </c>
      <c r="G35" s="7" t="s">
        <v>213</v>
      </c>
      <c r="H35" s="7"/>
      <c r="I35" s="8"/>
      <c r="J35" s="8">
        <v>4.75</v>
      </c>
      <c r="K35" s="8"/>
      <c r="L35" s="9"/>
      <c r="M35" s="17"/>
    </row>
    <row r="36" spans="1:13">
      <c r="A36" s="6"/>
      <c r="C36" s="12"/>
      <c r="D36" s="12"/>
      <c r="E36" s="12"/>
      <c r="F36" s="6">
        <v>42237</v>
      </c>
      <c r="G36" s="7" t="s">
        <v>209</v>
      </c>
      <c r="H36" s="7" t="s">
        <v>13</v>
      </c>
      <c r="I36" s="8"/>
      <c r="J36" s="8">
        <v>35</v>
      </c>
      <c r="K36" s="8"/>
      <c r="L36" s="9"/>
      <c r="M36" s="17"/>
    </row>
    <row r="37" spans="1:13">
      <c r="A37" s="6"/>
      <c r="C37" s="12"/>
      <c r="D37" s="12"/>
      <c r="E37" s="12"/>
      <c r="F37" s="6">
        <v>42237</v>
      </c>
      <c r="G37" s="7" t="s">
        <v>209</v>
      </c>
      <c r="H37" s="7" t="s">
        <v>40</v>
      </c>
      <c r="I37" s="8"/>
      <c r="J37" s="8">
        <v>35</v>
      </c>
      <c r="K37" s="8"/>
      <c r="L37" s="9"/>
      <c r="M37" s="17"/>
    </row>
    <row r="38" spans="1:13">
      <c r="A38" s="6"/>
      <c r="C38" s="12"/>
      <c r="D38" s="12"/>
      <c r="E38" s="12"/>
      <c r="F38" s="6">
        <v>42237</v>
      </c>
      <c r="G38" s="7" t="s">
        <v>209</v>
      </c>
      <c r="H38" s="7" t="s">
        <v>54</v>
      </c>
      <c r="I38" s="8"/>
      <c r="J38" s="8">
        <v>35</v>
      </c>
      <c r="K38" s="8"/>
      <c r="L38" s="9"/>
      <c r="M38" s="17"/>
    </row>
    <row r="39" spans="1:13">
      <c r="A39" s="6"/>
      <c r="C39" s="12"/>
      <c r="D39" s="12"/>
      <c r="E39" s="12"/>
      <c r="F39" s="6">
        <v>42240</v>
      </c>
      <c r="G39" s="7" t="s">
        <v>216</v>
      </c>
      <c r="H39" s="7" t="s">
        <v>53</v>
      </c>
      <c r="I39" s="8"/>
      <c r="J39" s="8">
        <v>35</v>
      </c>
      <c r="K39" s="8"/>
      <c r="L39" s="9"/>
      <c r="M39" s="17"/>
    </row>
    <row r="40" spans="1:13">
      <c r="A40" s="6"/>
      <c r="C40" s="12"/>
      <c r="D40" s="12"/>
      <c r="E40" s="12"/>
      <c r="F40" s="6">
        <v>42240</v>
      </c>
      <c r="G40" s="7" t="s">
        <v>216</v>
      </c>
      <c r="H40" s="7" t="s">
        <v>42</v>
      </c>
      <c r="I40" s="8"/>
      <c r="J40" s="8">
        <v>35</v>
      </c>
      <c r="K40" s="8"/>
      <c r="L40" s="9"/>
      <c r="M40" s="17"/>
    </row>
    <row r="41" spans="1:13">
      <c r="A41" s="6"/>
      <c r="C41" s="12"/>
      <c r="D41" s="12"/>
      <c r="E41" s="12"/>
      <c r="F41" s="6">
        <v>42240</v>
      </c>
      <c r="G41" s="7" t="s">
        <v>217</v>
      </c>
      <c r="H41" s="7" t="s">
        <v>42</v>
      </c>
      <c r="I41" s="8"/>
      <c r="J41" s="8">
        <v>20</v>
      </c>
      <c r="K41" s="8"/>
      <c r="L41" s="9"/>
      <c r="M41" s="17"/>
    </row>
    <row r="42" spans="1:13">
      <c r="A42" s="6"/>
      <c r="C42" s="12"/>
      <c r="D42" s="12"/>
      <c r="E42" s="12"/>
      <c r="F42" s="6">
        <v>42241</v>
      </c>
      <c r="G42" s="7" t="s">
        <v>186</v>
      </c>
      <c r="H42" s="7" t="s">
        <v>37</v>
      </c>
      <c r="I42" s="8"/>
      <c r="J42" s="8">
        <v>135</v>
      </c>
      <c r="K42" s="8"/>
      <c r="L42" s="9"/>
      <c r="M42" s="17"/>
    </row>
    <row r="43" spans="1:13">
      <c r="A43" s="6"/>
      <c r="C43" s="12"/>
      <c r="D43" s="12"/>
      <c r="E43" s="12"/>
      <c r="F43" s="6">
        <v>42241</v>
      </c>
      <c r="G43" s="7" t="s">
        <v>186</v>
      </c>
      <c r="H43" s="7" t="s">
        <v>35</v>
      </c>
      <c r="I43" s="8"/>
      <c r="J43" s="8">
        <v>135</v>
      </c>
      <c r="K43" s="8"/>
      <c r="L43" s="9"/>
      <c r="M43" s="17"/>
    </row>
    <row r="44" spans="1:13">
      <c r="A44" s="6"/>
      <c r="C44" s="12"/>
      <c r="D44" s="12"/>
      <c r="E44" s="12"/>
      <c r="F44" s="6">
        <v>42242</v>
      </c>
      <c r="G44" s="7" t="s">
        <v>186</v>
      </c>
      <c r="H44" s="7" t="s">
        <v>50</v>
      </c>
      <c r="I44" s="8"/>
      <c r="J44" s="8">
        <v>135</v>
      </c>
      <c r="K44" s="8"/>
      <c r="L44" s="9"/>
      <c r="M44" s="17"/>
    </row>
    <row r="45" spans="1:13">
      <c r="A45" s="6"/>
      <c r="C45" s="12"/>
      <c r="D45" s="12"/>
      <c r="E45" s="12"/>
      <c r="F45" s="6">
        <v>42244</v>
      </c>
      <c r="G45" s="7" t="s">
        <v>186</v>
      </c>
      <c r="H45" s="7" t="s">
        <v>66</v>
      </c>
      <c r="I45" s="8"/>
      <c r="J45" s="8">
        <v>16.88</v>
      </c>
      <c r="K45" s="8"/>
      <c r="L45" s="9"/>
      <c r="M45" s="17"/>
    </row>
    <row r="46" spans="1:13">
      <c r="B46" s="1"/>
      <c r="C46" s="11"/>
      <c r="D46" s="11"/>
      <c r="E46" s="11"/>
      <c r="F46" s="6">
        <v>42244</v>
      </c>
      <c r="G46" s="7" t="s">
        <v>186</v>
      </c>
      <c r="H46" s="7" t="s">
        <v>51</v>
      </c>
      <c r="I46" s="8"/>
      <c r="J46" s="8">
        <v>135</v>
      </c>
      <c r="K46" s="8"/>
      <c r="L46" s="9"/>
      <c r="M46" s="17"/>
    </row>
    <row r="47" spans="1:13">
      <c r="F47" s="6">
        <v>42244</v>
      </c>
      <c r="G47" s="7" t="s">
        <v>216</v>
      </c>
      <c r="H47" s="7" t="s">
        <v>36</v>
      </c>
      <c r="I47" s="8"/>
      <c r="J47" s="8">
        <v>10</v>
      </c>
      <c r="K47" s="8"/>
      <c r="L47" s="9"/>
      <c r="M47" s="17"/>
    </row>
    <row r="48" spans="1:13">
      <c r="F48" s="6"/>
      <c r="G48" s="7"/>
      <c r="H48" s="7"/>
      <c r="I48" s="8"/>
      <c r="J48" s="8"/>
      <c r="K48" s="8"/>
      <c r="L48" s="9"/>
      <c r="M48" s="17"/>
    </row>
    <row r="49" spans="6:14">
      <c r="F49" s="6"/>
      <c r="G49" s="7"/>
      <c r="H49" s="7"/>
      <c r="I49" s="8"/>
      <c r="J49" s="8"/>
      <c r="K49" s="8"/>
      <c r="L49" s="9"/>
      <c r="M49" s="17"/>
    </row>
    <row r="50" spans="6:14">
      <c r="G50" s="1" t="s">
        <v>18</v>
      </c>
      <c r="H50" s="1"/>
      <c r="I50" s="11">
        <f>SUM(I4:I48)</f>
        <v>0</v>
      </c>
      <c r="J50" s="11">
        <f>SUM(J4:J48)</f>
        <v>1919.27</v>
      </c>
      <c r="K50" s="11">
        <f>SUM(K4:K48)</f>
        <v>55</v>
      </c>
      <c r="L50" s="11">
        <f>SUM(L4:L48)</f>
        <v>0</v>
      </c>
      <c r="M50" s="11">
        <f>SUM(M4:M48)</f>
        <v>0</v>
      </c>
      <c r="N50" s="11">
        <f>SUM(I50:M50)</f>
        <v>1974.27</v>
      </c>
    </row>
    <row r="51" spans="6:14">
      <c r="F51" s="6"/>
    </row>
    <row r="52" spans="6:14">
      <c r="F52" s="6"/>
    </row>
    <row r="53" spans="6:14">
      <c r="F53" s="6"/>
    </row>
    <row r="55" spans="6:14">
      <c r="F55" s="1" t="s">
        <v>204</v>
      </c>
    </row>
    <row r="56" spans="6:14">
      <c r="F56" s="1" t="s">
        <v>2</v>
      </c>
      <c r="G56" s="1" t="s">
        <v>3</v>
      </c>
      <c r="H56" s="1"/>
      <c r="I56" s="1" t="s">
        <v>21</v>
      </c>
      <c r="J56" s="1" t="s">
        <v>6</v>
      </c>
      <c r="K56" s="1" t="s">
        <v>7</v>
      </c>
      <c r="L56" s="1" t="s">
        <v>87</v>
      </c>
    </row>
    <row r="57" spans="6:14">
      <c r="F57" s="18">
        <v>42220</v>
      </c>
      <c r="G57" s="19" t="s">
        <v>160</v>
      </c>
      <c r="H57" s="20"/>
      <c r="I57" s="21">
        <v>-60</v>
      </c>
      <c r="J57" s="23"/>
      <c r="K57" s="21"/>
      <c r="L57" s="21"/>
      <c r="M57" s="23"/>
    </row>
    <row r="58" spans="6:14">
      <c r="F58" s="22">
        <v>42226</v>
      </c>
      <c r="G58" s="19" t="s">
        <v>173</v>
      </c>
      <c r="H58" s="9"/>
      <c r="I58" s="23">
        <v>-150</v>
      </c>
      <c r="J58" s="23"/>
      <c r="K58" s="23"/>
      <c r="L58" s="23"/>
      <c r="M58" s="23"/>
    </row>
    <row r="59" spans="6:14">
      <c r="F59" s="22">
        <v>42226</v>
      </c>
      <c r="G59" s="19" t="s">
        <v>205</v>
      </c>
      <c r="H59" s="9" t="s">
        <v>33</v>
      </c>
      <c r="I59" s="23"/>
      <c r="J59" s="23"/>
      <c r="K59" s="23">
        <v>-55</v>
      </c>
      <c r="L59" s="23"/>
      <c r="M59" s="23"/>
    </row>
    <row r="60" spans="6:14">
      <c r="F60" s="22">
        <v>42227</v>
      </c>
      <c r="G60" s="19" t="s">
        <v>206</v>
      </c>
      <c r="H60" s="9"/>
      <c r="I60" s="23">
        <v>-44</v>
      </c>
      <c r="J60" s="23"/>
      <c r="K60" s="23"/>
      <c r="L60" s="23"/>
      <c r="M60" s="23"/>
    </row>
    <row r="61" spans="6:14">
      <c r="F61" s="22">
        <v>42228</v>
      </c>
      <c r="G61" s="19" t="s">
        <v>207</v>
      </c>
      <c r="H61" s="9"/>
      <c r="I61" s="23"/>
      <c r="J61" s="23">
        <v>-356</v>
      </c>
      <c r="K61" s="23"/>
      <c r="L61" s="23"/>
      <c r="M61" s="23"/>
    </row>
    <row r="62" spans="6:14">
      <c r="F62" s="22">
        <v>42228</v>
      </c>
      <c r="G62" s="19" t="s">
        <v>208</v>
      </c>
      <c r="H62" s="9"/>
      <c r="I62" s="23"/>
      <c r="J62" s="23">
        <v>-75</v>
      </c>
      <c r="K62" s="23"/>
      <c r="L62" s="23"/>
      <c r="M62" s="23"/>
    </row>
    <row r="63" spans="6:14">
      <c r="F63" s="22">
        <v>42235</v>
      </c>
      <c r="G63" s="19" t="s">
        <v>210</v>
      </c>
      <c r="H63" s="9"/>
      <c r="I63" s="23"/>
      <c r="J63" s="23">
        <v>-50</v>
      </c>
      <c r="K63" s="23"/>
      <c r="L63" s="23"/>
      <c r="M63" s="23"/>
    </row>
    <row r="64" spans="6:14">
      <c r="F64" s="22">
        <v>42236</v>
      </c>
      <c r="G64" s="19" t="s">
        <v>211</v>
      </c>
      <c r="H64" s="9"/>
      <c r="I64" s="23"/>
      <c r="J64" s="23">
        <v>-25</v>
      </c>
      <c r="K64" s="23"/>
      <c r="L64" s="23"/>
      <c r="M64" s="23"/>
    </row>
    <row r="65" spans="6:13">
      <c r="F65" s="22">
        <v>42237</v>
      </c>
      <c r="G65" s="19" t="s">
        <v>214</v>
      </c>
      <c r="H65" s="9" t="s">
        <v>64</v>
      </c>
      <c r="I65" s="23"/>
      <c r="J65" s="23"/>
      <c r="K65" s="23"/>
      <c r="L65" s="23">
        <v>-135</v>
      </c>
      <c r="M65" s="23"/>
    </row>
    <row r="66" spans="6:13">
      <c r="F66" s="22">
        <v>42237</v>
      </c>
      <c r="G66" s="19" t="s">
        <v>214</v>
      </c>
      <c r="H66" s="9" t="s">
        <v>40</v>
      </c>
      <c r="I66" s="23"/>
      <c r="J66" s="23"/>
      <c r="K66" s="23"/>
      <c r="L66" s="23">
        <v>-135</v>
      </c>
      <c r="M66" s="23"/>
    </row>
    <row r="67" spans="6:13">
      <c r="F67" s="6">
        <v>42237</v>
      </c>
      <c r="G67" s="7" t="s">
        <v>215</v>
      </c>
      <c r="I67" s="23">
        <v>-60</v>
      </c>
      <c r="J67" s="23"/>
      <c r="K67" s="23"/>
      <c r="L67" s="23"/>
      <c r="M67" s="23"/>
    </row>
    <row r="68" spans="6:13">
      <c r="F68" s="6">
        <v>42240</v>
      </c>
      <c r="G68" s="7" t="s">
        <v>173</v>
      </c>
      <c r="I68" s="23">
        <v>-95</v>
      </c>
      <c r="J68" s="23"/>
      <c r="K68" s="23"/>
      <c r="L68" s="23"/>
      <c r="M68" s="23"/>
    </row>
    <row r="69" spans="6:13">
      <c r="F69" s="6">
        <v>42242</v>
      </c>
      <c r="G69" s="7" t="s">
        <v>218</v>
      </c>
      <c r="I69" s="23"/>
      <c r="J69" s="23"/>
      <c r="K69" s="23"/>
      <c r="L69" s="23">
        <v>-405</v>
      </c>
      <c r="M69" s="23"/>
    </row>
    <row r="70" spans="6:13">
      <c r="F70" s="6">
        <v>42242</v>
      </c>
      <c r="G70" s="7" t="s">
        <v>219</v>
      </c>
      <c r="I70" s="23"/>
      <c r="J70" s="23">
        <v>-500</v>
      </c>
      <c r="K70" s="23"/>
      <c r="L70" s="23"/>
      <c r="M70" s="23"/>
    </row>
    <row r="71" spans="6:13">
      <c r="F71" s="6"/>
      <c r="I71" s="24"/>
      <c r="J71" s="24"/>
      <c r="K71" s="23"/>
      <c r="L71" s="24"/>
      <c r="M71" s="24"/>
    </row>
    <row r="72" spans="6:13">
      <c r="G72" s="1" t="s">
        <v>27</v>
      </c>
      <c r="I72" s="15">
        <f>SUM(I57:I70)</f>
        <v>-409</v>
      </c>
      <c r="J72" s="15">
        <f>SUM(J57:J70)</f>
        <v>-1006</v>
      </c>
      <c r="K72" s="15">
        <f>SUM(K57:K67)</f>
        <v>-55</v>
      </c>
      <c r="L72" s="15">
        <f>SUM(L57:L70)</f>
        <v>-675</v>
      </c>
      <c r="M72" s="15">
        <f>SUM(I72:L72)</f>
        <v>-2145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79" workbookViewId="0">
      <selection activeCell="A66" sqref="A1:XFD1048576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  <col min="13" max="13" width="16.1640625" bestFit="1" customWidth="1"/>
  </cols>
  <sheetData>
    <row r="1" spans="1:13">
      <c r="F1" s="1" t="s">
        <v>221</v>
      </c>
    </row>
    <row r="2" spans="1:13">
      <c r="F2" s="1"/>
    </row>
    <row r="3" spans="1:13" ht="15">
      <c r="A3" s="2" t="s">
        <v>220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87</v>
      </c>
    </row>
    <row r="4" spans="1:13" ht="15">
      <c r="A4" s="3"/>
      <c r="B4" s="3"/>
      <c r="C4" s="5"/>
      <c r="F4" s="6">
        <v>42248</v>
      </c>
      <c r="G4" s="7" t="s">
        <v>186</v>
      </c>
      <c r="H4" s="7" t="s">
        <v>34</v>
      </c>
      <c r="I4" s="8"/>
      <c r="J4" s="8">
        <v>50</v>
      </c>
      <c r="K4" s="8"/>
      <c r="L4" s="9"/>
      <c r="M4" s="9"/>
    </row>
    <row r="5" spans="1:13" ht="15">
      <c r="A5" s="10" t="s">
        <v>11</v>
      </c>
      <c r="B5" s="3"/>
      <c r="C5" s="5">
        <v>2333.19</v>
      </c>
      <c r="F5" s="6">
        <v>42248</v>
      </c>
      <c r="G5" s="7" t="s">
        <v>186</v>
      </c>
      <c r="H5" s="7" t="s">
        <v>40</v>
      </c>
      <c r="I5" s="8"/>
      <c r="J5" s="8">
        <v>35</v>
      </c>
      <c r="K5" s="8"/>
      <c r="L5" s="9"/>
      <c r="M5" s="9"/>
    </row>
    <row r="6" spans="1:13" ht="15">
      <c r="A6" s="3"/>
      <c r="B6" s="3"/>
      <c r="C6" s="5"/>
      <c r="F6" s="6">
        <v>42248</v>
      </c>
      <c r="G6" s="7" t="s">
        <v>186</v>
      </c>
      <c r="H6" s="7" t="s">
        <v>53</v>
      </c>
      <c r="I6" s="8"/>
      <c r="J6" s="8">
        <v>135</v>
      </c>
      <c r="K6" s="8"/>
      <c r="L6" s="9"/>
      <c r="M6" s="9"/>
    </row>
    <row r="7" spans="1:13" ht="15">
      <c r="A7" s="3" t="s">
        <v>14</v>
      </c>
      <c r="B7" s="3"/>
      <c r="C7" s="5">
        <f>N68</f>
        <v>7139.98</v>
      </c>
      <c r="F7" s="6">
        <v>42248</v>
      </c>
      <c r="G7" s="7" t="s">
        <v>186</v>
      </c>
      <c r="H7" s="7" t="s">
        <v>41</v>
      </c>
      <c r="I7" s="8"/>
      <c r="J7" s="8">
        <v>135</v>
      </c>
      <c r="K7" s="8"/>
      <c r="L7" s="9"/>
      <c r="M7" s="9"/>
    </row>
    <row r="8" spans="1:13" ht="15">
      <c r="A8" s="3"/>
      <c r="B8" s="3"/>
      <c r="C8" s="5"/>
      <c r="F8" s="6">
        <v>42248</v>
      </c>
      <c r="G8" s="7" t="s">
        <v>186</v>
      </c>
      <c r="H8" s="7" t="s">
        <v>54</v>
      </c>
      <c r="I8" s="8"/>
      <c r="J8" s="8">
        <v>135</v>
      </c>
      <c r="K8" s="8"/>
      <c r="L8" s="17"/>
      <c r="M8" s="9"/>
    </row>
    <row r="9" spans="1:13" ht="15">
      <c r="A9" s="3" t="s">
        <v>15</v>
      </c>
      <c r="B9" s="3"/>
      <c r="C9" s="5">
        <f>M99</f>
        <v>-7547.78</v>
      </c>
      <c r="F9" s="6">
        <v>42248</v>
      </c>
      <c r="G9" s="7" t="s">
        <v>186</v>
      </c>
      <c r="H9" s="7" t="s">
        <v>49</v>
      </c>
      <c r="I9" s="8"/>
      <c r="J9" s="8">
        <v>135</v>
      </c>
      <c r="K9" s="8"/>
      <c r="L9" s="9"/>
      <c r="M9" s="17"/>
    </row>
    <row r="10" spans="1:13" ht="15">
      <c r="A10" s="3"/>
      <c r="B10" s="3"/>
      <c r="C10" s="5"/>
      <c r="F10" s="6">
        <v>42248</v>
      </c>
      <c r="G10" s="7" t="s">
        <v>209</v>
      </c>
      <c r="H10" s="7" t="s">
        <v>49</v>
      </c>
      <c r="I10" s="8"/>
      <c r="J10" s="8">
        <v>35</v>
      </c>
      <c r="K10" s="8"/>
      <c r="L10" s="9"/>
      <c r="M10" s="17"/>
    </row>
    <row r="11" spans="1:13" ht="15">
      <c r="A11" s="3"/>
      <c r="B11" s="3"/>
      <c r="C11" s="5"/>
      <c r="F11" s="6">
        <v>42248</v>
      </c>
      <c r="G11" s="7" t="s">
        <v>186</v>
      </c>
      <c r="H11" s="7" t="s">
        <v>223</v>
      </c>
      <c r="I11" s="8"/>
      <c r="J11" s="8">
        <v>135</v>
      </c>
      <c r="K11" s="8"/>
      <c r="L11" s="9"/>
      <c r="M11" s="17"/>
    </row>
    <row r="12" spans="1:13" ht="15">
      <c r="A12" s="3" t="s">
        <v>16</v>
      </c>
      <c r="B12" s="3"/>
      <c r="C12" s="5">
        <f>C5+C7+C9</f>
        <v>1925.3900000000003</v>
      </c>
      <c r="F12" s="6">
        <v>42248</v>
      </c>
      <c r="G12" s="7" t="s">
        <v>71</v>
      </c>
      <c r="H12" s="7" t="s">
        <v>223</v>
      </c>
      <c r="I12" s="8"/>
      <c r="J12" s="8"/>
      <c r="K12" s="8"/>
      <c r="L12" s="9"/>
      <c r="M12" s="17">
        <v>65</v>
      </c>
    </row>
    <row r="13" spans="1:13" ht="15">
      <c r="A13" s="3"/>
      <c r="B13" s="3"/>
      <c r="C13" s="5"/>
      <c r="F13" s="6">
        <v>42248</v>
      </c>
      <c r="G13" s="7" t="s">
        <v>186</v>
      </c>
      <c r="H13" s="7" t="s">
        <v>68</v>
      </c>
      <c r="I13" s="8"/>
      <c r="J13" s="8">
        <v>135</v>
      </c>
      <c r="K13" s="8"/>
      <c r="L13" s="9"/>
      <c r="M13" s="17"/>
    </row>
    <row r="14" spans="1:13" ht="15">
      <c r="A14" s="3" t="s">
        <v>17</v>
      </c>
      <c r="B14" s="3"/>
      <c r="C14" s="5">
        <v>1925.39</v>
      </c>
      <c r="D14" s="7"/>
      <c r="F14" s="6">
        <v>42248</v>
      </c>
      <c r="G14" s="7" t="s">
        <v>186</v>
      </c>
      <c r="H14" s="7" t="s">
        <v>38</v>
      </c>
      <c r="I14" s="8"/>
      <c r="J14" s="8">
        <v>135</v>
      </c>
      <c r="K14" s="8"/>
      <c r="L14" s="9"/>
      <c r="M14" s="17"/>
    </row>
    <row r="15" spans="1:13" ht="15">
      <c r="A15" s="3"/>
      <c r="B15" s="3"/>
      <c r="C15" s="5"/>
      <c r="F15" s="6">
        <v>42249</v>
      </c>
      <c r="G15" s="7" t="s">
        <v>186</v>
      </c>
      <c r="H15" s="7" t="s">
        <v>55</v>
      </c>
      <c r="I15" s="8"/>
      <c r="J15" s="8">
        <v>125</v>
      </c>
      <c r="K15" s="8"/>
      <c r="L15" s="9"/>
      <c r="M15" s="17"/>
    </row>
    <row r="16" spans="1:13" ht="15">
      <c r="A16" s="3" t="s">
        <v>19</v>
      </c>
      <c r="B16" s="3"/>
      <c r="C16" s="5">
        <f>C14-C12</f>
        <v>0</v>
      </c>
      <c r="F16" s="6">
        <v>42249</v>
      </c>
      <c r="G16" s="7" t="s">
        <v>216</v>
      </c>
      <c r="H16" s="7" t="s">
        <v>10</v>
      </c>
      <c r="I16" s="8"/>
      <c r="J16" s="8">
        <v>10</v>
      </c>
      <c r="K16" s="8"/>
      <c r="L16" s="9"/>
      <c r="M16" s="17"/>
    </row>
    <row r="17" spans="1:13" ht="15">
      <c r="A17" s="3"/>
      <c r="B17" s="3"/>
      <c r="C17" s="5"/>
      <c r="F17" s="6">
        <v>42250</v>
      </c>
      <c r="G17" s="7" t="s">
        <v>186</v>
      </c>
      <c r="H17" s="7" t="s">
        <v>115</v>
      </c>
      <c r="I17" s="8"/>
      <c r="J17" s="8">
        <v>155</v>
      </c>
      <c r="K17" s="8"/>
      <c r="L17" s="9"/>
      <c r="M17" s="17"/>
    </row>
    <row r="18" spans="1:13">
      <c r="A18" s="1"/>
      <c r="F18" s="6">
        <v>42250</v>
      </c>
      <c r="G18" s="7" t="s">
        <v>186</v>
      </c>
      <c r="H18" s="7" t="s">
        <v>39</v>
      </c>
      <c r="I18" s="8"/>
      <c r="J18" s="8">
        <v>115</v>
      </c>
      <c r="K18" s="8"/>
      <c r="L18" s="9"/>
      <c r="M18" s="17"/>
    </row>
    <row r="19" spans="1:13">
      <c r="A19" s="6"/>
      <c r="C19" s="12"/>
      <c r="D19" s="12"/>
      <c r="E19" s="12"/>
      <c r="F19" s="6">
        <v>42250</v>
      </c>
      <c r="G19" s="7" t="s">
        <v>216</v>
      </c>
      <c r="H19" s="7" t="s">
        <v>39</v>
      </c>
      <c r="I19" s="8"/>
      <c r="J19" s="8">
        <v>10</v>
      </c>
      <c r="K19" s="8"/>
      <c r="L19" s="9"/>
      <c r="M19" s="17"/>
    </row>
    <row r="20" spans="1:13">
      <c r="A20" s="6"/>
      <c r="C20" s="12"/>
      <c r="D20" s="12"/>
      <c r="E20" s="12"/>
      <c r="F20" s="6">
        <v>42250</v>
      </c>
      <c r="G20" s="7" t="s">
        <v>216</v>
      </c>
      <c r="H20" s="7" t="s">
        <v>50</v>
      </c>
      <c r="I20" s="8"/>
      <c r="J20" s="8">
        <v>35</v>
      </c>
      <c r="K20" s="8"/>
      <c r="L20" s="9"/>
      <c r="M20" s="17"/>
    </row>
    <row r="21" spans="1:13">
      <c r="A21" s="6"/>
      <c r="C21" s="12"/>
      <c r="D21" s="12"/>
      <c r="E21" s="12"/>
      <c r="F21" s="6">
        <v>42250</v>
      </c>
      <c r="G21" s="7" t="s">
        <v>216</v>
      </c>
      <c r="H21" s="7" t="s">
        <v>13</v>
      </c>
      <c r="I21" s="8"/>
      <c r="J21" s="8">
        <v>35</v>
      </c>
      <c r="K21" s="8"/>
      <c r="L21" s="9"/>
      <c r="M21" s="17"/>
    </row>
    <row r="22" spans="1:13">
      <c r="A22" s="6"/>
      <c r="C22" s="12"/>
      <c r="D22" s="12"/>
      <c r="E22" s="12"/>
      <c r="F22" s="6">
        <v>42250</v>
      </c>
      <c r="G22" s="7" t="s">
        <v>186</v>
      </c>
      <c r="H22" s="7" t="s">
        <v>32</v>
      </c>
      <c r="I22" s="8"/>
      <c r="J22" s="8">
        <v>135</v>
      </c>
      <c r="K22" s="8"/>
      <c r="L22" s="9"/>
      <c r="M22" s="17"/>
    </row>
    <row r="23" spans="1:13">
      <c r="A23" s="6"/>
      <c r="C23" s="12"/>
      <c r="D23" s="12"/>
      <c r="E23" s="12"/>
      <c r="F23" s="6">
        <v>42250</v>
      </c>
      <c r="G23" s="7" t="s">
        <v>186</v>
      </c>
      <c r="H23" s="7" t="s">
        <v>67</v>
      </c>
      <c r="I23" s="8"/>
      <c r="J23" s="8">
        <v>135</v>
      </c>
      <c r="K23" s="8"/>
      <c r="L23" s="9"/>
      <c r="M23" s="17"/>
    </row>
    <row r="24" spans="1:13">
      <c r="A24" s="6"/>
      <c r="C24" s="12"/>
      <c r="D24" s="12"/>
      <c r="E24" s="12"/>
      <c r="F24" s="6">
        <v>42254</v>
      </c>
      <c r="G24" s="7" t="s">
        <v>209</v>
      </c>
      <c r="H24" s="7" t="s">
        <v>114</v>
      </c>
      <c r="I24" s="8"/>
      <c r="J24" s="8">
        <v>110</v>
      </c>
      <c r="K24" s="8"/>
      <c r="L24" s="9"/>
      <c r="M24" s="17"/>
    </row>
    <row r="25" spans="1:13">
      <c r="A25" s="6"/>
      <c r="C25" s="12"/>
      <c r="D25" s="12"/>
      <c r="E25" s="12"/>
      <c r="F25" s="6">
        <v>42254</v>
      </c>
      <c r="G25" s="7" t="s">
        <v>216</v>
      </c>
      <c r="H25" s="7" t="s">
        <v>81</v>
      </c>
      <c r="I25" s="8"/>
      <c r="J25" s="8">
        <v>35</v>
      </c>
      <c r="K25" s="8"/>
      <c r="L25" s="9"/>
      <c r="M25" s="17"/>
    </row>
    <row r="26" spans="1:13">
      <c r="A26" s="6"/>
      <c r="C26" s="12"/>
      <c r="D26" s="12"/>
      <c r="E26" s="12"/>
      <c r="F26" s="6">
        <v>42254</v>
      </c>
      <c r="G26" s="7" t="s">
        <v>216</v>
      </c>
      <c r="H26" s="7" t="s">
        <v>48</v>
      </c>
      <c r="I26" s="8"/>
      <c r="J26" s="8">
        <v>35</v>
      </c>
      <c r="K26" s="8"/>
      <c r="L26" s="9"/>
      <c r="M26" s="17"/>
    </row>
    <row r="27" spans="1:13">
      <c r="A27" s="6"/>
      <c r="C27" s="12"/>
      <c r="D27" s="12"/>
      <c r="E27" s="12"/>
      <c r="F27" s="6">
        <v>42254</v>
      </c>
      <c r="G27" s="7" t="s">
        <v>216</v>
      </c>
      <c r="H27" s="7" t="s">
        <v>54</v>
      </c>
      <c r="I27" s="8"/>
      <c r="J27" s="8">
        <v>20</v>
      </c>
      <c r="K27" s="8"/>
      <c r="L27" s="9"/>
      <c r="M27" s="17"/>
    </row>
    <row r="28" spans="1:13">
      <c r="A28" s="6"/>
      <c r="C28" s="12"/>
      <c r="D28" s="12"/>
      <c r="E28" s="12"/>
      <c r="F28" s="6">
        <v>42254</v>
      </c>
      <c r="G28" s="7" t="s">
        <v>216</v>
      </c>
      <c r="H28" s="7" t="s">
        <v>66</v>
      </c>
      <c r="I28" s="8"/>
      <c r="J28" s="8">
        <v>35</v>
      </c>
      <c r="K28" s="8"/>
      <c r="L28" s="9"/>
      <c r="M28" s="17"/>
    </row>
    <row r="29" spans="1:13">
      <c r="A29" s="6"/>
      <c r="C29" s="12"/>
      <c r="D29" s="12"/>
      <c r="E29" s="12"/>
      <c r="F29" s="6">
        <v>42254</v>
      </c>
      <c r="G29" s="7" t="s">
        <v>216</v>
      </c>
      <c r="H29" s="7" t="s">
        <v>115</v>
      </c>
      <c r="I29" s="8"/>
      <c r="J29" s="8">
        <v>35</v>
      </c>
      <c r="K29" s="8"/>
      <c r="L29" s="9"/>
      <c r="M29" s="17"/>
    </row>
    <row r="30" spans="1:13">
      <c r="A30" s="6"/>
      <c r="C30" s="12"/>
      <c r="D30" s="12"/>
      <c r="E30" s="12"/>
      <c r="F30" s="6">
        <v>42254</v>
      </c>
      <c r="G30" s="7" t="s">
        <v>216</v>
      </c>
      <c r="H30" s="7" t="s">
        <v>37</v>
      </c>
      <c r="I30" s="8"/>
      <c r="J30" s="8">
        <v>20</v>
      </c>
      <c r="K30" s="8"/>
      <c r="L30" s="9"/>
      <c r="M30" s="17"/>
    </row>
    <row r="31" spans="1:13">
      <c r="A31" s="6"/>
      <c r="C31" s="12"/>
      <c r="D31" s="12"/>
      <c r="E31" s="12"/>
      <c r="F31" s="6">
        <v>42255</v>
      </c>
      <c r="G31" s="7" t="s">
        <v>216</v>
      </c>
      <c r="H31" s="7" t="s">
        <v>115</v>
      </c>
      <c r="I31" s="8"/>
      <c r="J31" s="8">
        <v>10</v>
      </c>
      <c r="K31" s="8"/>
      <c r="L31" s="9"/>
      <c r="M31" s="17"/>
    </row>
    <row r="32" spans="1:13">
      <c r="A32" s="6"/>
      <c r="C32" s="12"/>
      <c r="D32" s="12"/>
      <c r="E32" s="12"/>
      <c r="F32" s="6">
        <v>42255</v>
      </c>
      <c r="G32" s="7" t="s">
        <v>216</v>
      </c>
      <c r="H32" s="7" t="s">
        <v>33</v>
      </c>
      <c r="I32" s="8"/>
      <c r="J32" s="8">
        <v>20</v>
      </c>
      <c r="K32" s="8"/>
      <c r="L32" s="9"/>
      <c r="M32" s="17"/>
    </row>
    <row r="33" spans="1:13">
      <c r="A33" s="6"/>
      <c r="C33" s="12"/>
      <c r="D33" s="12"/>
      <c r="E33" s="12"/>
      <c r="F33" s="6">
        <v>42255</v>
      </c>
      <c r="G33" s="7" t="s">
        <v>216</v>
      </c>
      <c r="H33" s="7" t="s">
        <v>61</v>
      </c>
      <c r="I33" s="8"/>
      <c r="J33" s="8">
        <v>10</v>
      </c>
      <c r="K33" s="8"/>
      <c r="L33" s="9"/>
      <c r="M33" s="17"/>
    </row>
    <row r="34" spans="1:13">
      <c r="A34" s="6"/>
      <c r="C34" s="12"/>
      <c r="D34" s="12"/>
      <c r="E34" s="12"/>
      <c r="F34" s="6">
        <v>42256</v>
      </c>
      <c r="G34" s="7" t="s">
        <v>186</v>
      </c>
      <c r="H34" s="7" t="s">
        <v>41</v>
      </c>
      <c r="I34" s="8"/>
      <c r="J34" s="8">
        <v>74</v>
      </c>
      <c r="K34" s="8"/>
      <c r="L34" s="9"/>
      <c r="M34" s="17"/>
    </row>
    <row r="35" spans="1:13">
      <c r="A35" s="6"/>
      <c r="C35" s="12"/>
      <c r="D35" s="12"/>
      <c r="E35" s="12"/>
      <c r="F35" s="6">
        <v>42256</v>
      </c>
      <c r="G35" s="7" t="s">
        <v>209</v>
      </c>
      <c r="H35" s="7" t="s">
        <v>114</v>
      </c>
      <c r="I35" s="8"/>
      <c r="J35" s="8">
        <v>80</v>
      </c>
      <c r="K35" s="8"/>
      <c r="L35" s="9"/>
      <c r="M35" s="17"/>
    </row>
    <row r="36" spans="1:13">
      <c r="A36" s="6"/>
      <c r="C36" s="12"/>
      <c r="D36" s="12"/>
      <c r="E36" s="12"/>
      <c r="F36" s="6">
        <v>42257</v>
      </c>
      <c r="G36" s="7" t="s">
        <v>216</v>
      </c>
      <c r="H36" s="7" t="s">
        <v>38</v>
      </c>
      <c r="I36" s="8"/>
      <c r="J36" s="8">
        <v>30</v>
      </c>
      <c r="K36" s="8"/>
      <c r="L36" s="9"/>
      <c r="M36" s="17"/>
    </row>
    <row r="37" spans="1:13">
      <c r="A37" s="6"/>
      <c r="C37" s="12"/>
      <c r="D37" s="12"/>
      <c r="E37" s="12"/>
      <c r="F37" s="6">
        <v>42257</v>
      </c>
      <c r="G37" s="7" t="s">
        <v>186</v>
      </c>
      <c r="H37" s="7" t="s">
        <v>50</v>
      </c>
      <c r="I37" s="8"/>
      <c r="J37" s="8">
        <v>74</v>
      </c>
      <c r="K37" s="8"/>
      <c r="L37" s="9"/>
      <c r="M37" s="17"/>
    </row>
    <row r="38" spans="1:13">
      <c r="A38" s="6"/>
      <c r="C38" s="12"/>
      <c r="D38" s="12"/>
      <c r="E38" s="12"/>
      <c r="F38" s="6">
        <v>42261</v>
      </c>
      <c r="G38" s="7" t="s">
        <v>217</v>
      </c>
      <c r="H38" s="7" t="s">
        <v>68</v>
      </c>
      <c r="I38" s="8"/>
      <c r="J38" s="8">
        <v>45</v>
      </c>
      <c r="K38" s="8"/>
      <c r="L38" s="9"/>
      <c r="M38" s="17"/>
    </row>
    <row r="39" spans="1:13">
      <c r="A39" s="6"/>
      <c r="C39" s="12"/>
      <c r="D39" s="12"/>
      <c r="E39" s="12"/>
      <c r="F39" s="6">
        <v>42261</v>
      </c>
      <c r="G39" s="7" t="s">
        <v>186</v>
      </c>
      <c r="H39" s="7" t="s">
        <v>56</v>
      </c>
      <c r="I39" s="8"/>
      <c r="J39" s="8">
        <v>135</v>
      </c>
      <c r="K39" s="8"/>
      <c r="L39" s="9"/>
      <c r="M39" s="17"/>
    </row>
    <row r="40" spans="1:13">
      <c r="A40" s="6"/>
      <c r="C40" s="12"/>
      <c r="D40" s="12"/>
      <c r="E40" s="12"/>
      <c r="F40" s="6">
        <v>42261</v>
      </c>
      <c r="G40" s="7" t="s">
        <v>209</v>
      </c>
      <c r="H40" s="7" t="s">
        <v>47</v>
      </c>
      <c r="I40" s="8"/>
      <c r="J40" s="8">
        <v>35</v>
      </c>
      <c r="K40" s="8"/>
      <c r="L40" s="9"/>
      <c r="M40" s="17"/>
    </row>
    <row r="41" spans="1:13">
      <c r="A41" s="6"/>
      <c r="C41" s="12"/>
      <c r="D41" s="12"/>
      <c r="E41" s="12"/>
      <c r="F41" s="6">
        <v>42261</v>
      </c>
      <c r="G41" s="7" t="s">
        <v>195</v>
      </c>
      <c r="H41" s="7" t="s">
        <v>225</v>
      </c>
      <c r="I41" s="8"/>
      <c r="J41" s="8">
        <v>35</v>
      </c>
      <c r="K41" s="8"/>
      <c r="L41" s="9"/>
      <c r="M41" s="17"/>
    </row>
    <row r="42" spans="1:13">
      <c r="A42" s="6"/>
      <c r="C42" s="12"/>
      <c r="D42" s="12"/>
      <c r="E42" s="12"/>
      <c r="F42" s="6">
        <v>42261</v>
      </c>
      <c r="G42" s="7" t="s">
        <v>195</v>
      </c>
      <c r="H42" s="7" t="s">
        <v>115</v>
      </c>
      <c r="I42" s="8"/>
      <c r="J42" s="8">
        <v>35</v>
      </c>
      <c r="K42" s="8"/>
      <c r="L42" s="9"/>
      <c r="M42" s="17"/>
    </row>
    <row r="43" spans="1:13">
      <c r="A43" s="6"/>
      <c r="C43" s="12"/>
      <c r="D43" s="12"/>
      <c r="E43" s="12"/>
      <c r="F43" s="6">
        <v>42262</v>
      </c>
      <c r="G43" s="7" t="s">
        <v>217</v>
      </c>
      <c r="H43" s="7" t="s">
        <v>66</v>
      </c>
      <c r="I43" s="8"/>
      <c r="J43" s="8">
        <v>45</v>
      </c>
      <c r="K43" s="8"/>
      <c r="L43" s="9"/>
      <c r="M43" s="17"/>
    </row>
    <row r="44" spans="1:13">
      <c r="A44" s="6"/>
      <c r="C44" s="12"/>
      <c r="D44" s="12"/>
      <c r="E44" s="12"/>
      <c r="F44" s="6">
        <v>42262</v>
      </c>
      <c r="G44" s="7" t="s">
        <v>217</v>
      </c>
      <c r="H44" s="7" t="s">
        <v>41</v>
      </c>
      <c r="I44" s="8"/>
      <c r="J44" s="8">
        <v>45</v>
      </c>
      <c r="K44" s="8"/>
      <c r="L44" s="9"/>
      <c r="M44" s="17"/>
    </row>
    <row r="45" spans="1:13">
      <c r="A45" s="6"/>
      <c r="C45" s="12"/>
      <c r="D45" s="12"/>
      <c r="E45" s="12"/>
      <c r="F45" s="6">
        <v>42262</v>
      </c>
      <c r="G45" s="7" t="s">
        <v>217</v>
      </c>
      <c r="H45" s="7" t="s">
        <v>51</v>
      </c>
      <c r="I45" s="8"/>
      <c r="J45" s="8">
        <v>45</v>
      </c>
      <c r="K45" s="8"/>
      <c r="L45" s="9"/>
      <c r="M45" s="17"/>
    </row>
    <row r="46" spans="1:13">
      <c r="B46" s="1"/>
      <c r="C46" s="11"/>
      <c r="D46" s="11"/>
      <c r="E46" s="11"/>
      <c r="F46" s="6">
        <v>42263</v>
      </c>
      <c r="G46" s="7" t="s">
        <v>216</v>
      </c>
      <c r="H46" s="7" t="s">
        <v>226</v>
      </c>
      <c r="I46" s="8"/>
      <c r="J46" s="8">
        <v>35</v>
      </c>
      <c r="K46" s="8"/>
      <c r="L46" s="9"/>
      <c r="M46" s="17"/>
    </row>
    <row r="47" spans="1:13">
      <c r="F47" s="6">
        <v>42263</v>
      </c>
      <c r="G47" s="7" t="s">
        <v>217</v>
      </c>
      <c r="H47" s="7" t="s">
        <v>13</v>
      </c>
      <c r="I47" s="8"/>
      <c r="J47" s="8">
        <v>45</v>
      </c>
      <c r="K47" s="8"/>
      <c r="L47" s="9"/>
      <c r="M47" s="17"/>
    </row>
    <row r="48" spans="1:13">
      <c r="F48" s="6">
        <v>42263</v>
      </c>
      <c r="G48" s="7" t="s">
        <v>217</v>
      </c>
      <c r="H48" s="7" t="s">
        <v>48</v>
      </c>
      <c r="I48" s="8"/>
      <c r="J48" s="8">
        <v>25</v>
      </c>
      <c r="K48" s="8"/>
      <c r="L48" s="9"/>
      <c r="M48" s="17"/>
    </row>
    <row r="49" spans="6:13">
      <c r="F49" s="6">
        <v>42263</v>
      </c>
      <c r="G49" s="7" t="s">
        <v>217</v>
      </c>
      <c r="H49" s="7" t="s">
        <v>48</v>
      </c>
      <c r="I49" s="8"/>
      <c r="J49" s="8">
        <v>20</v>
      </c>
      <c r="K49" s="8"/>
      <c r="L49" s="9"/>
      <c r="M49" s="17"/>
    </row>
    <row r="50" spans="6:13">
      <c r="F50" s="6">
        <v>42263</v>
      </c>
      <c r="G50" s="7" t="s">
        <v>217</v>
      </c>
      <c r="H50" s="7" t="s">
        <v>50</v>
      </c>
      <c r="I50" s="8"/>
      <c r="J50" s="8">
        <v>45</v>
      </c>
      <c r="K50" s="8"/>
      <c r="L50" s="9"/>
      <c r="M50" s="17"/>
    </row>
    <row r="51" spans="6:13">
      <c r="F51" s="6">
        <v>42263</v>
      </c>
      <c r="G51" s="7" t="s">
        <v>87</v>
      </c>
      <c r="H51" s="7"/>
      <c r="I51" s="8"/>
      <c r="J51" s="8"/>
      <c r="K51" s="8"/>
      <c r="L51" s="9"/>
      <c r="M51" s="17">
        <v>3462</v>
      </c>
    </row>
    <row r="52" spans="6:13">
      <c r="F52" s="6">
        <v>42263</v>
      </c>
      <c r="G52" s="7" t="s">
        <v>186</v>
      </c>
      <c r="H52" s="7" t="s">
        <v>61</v>
      </c>
      <c r="I52" s="8"/>
      <c r="J52" s="8">
        <v>145</v>
      </c>
      <c r="K52" s="8"/>
      <c r="L52" s="9"/>
      <c r="M52" s="17"/>
    </row>
    <row r="53" spans="6:13">
      <c r="F53" s="6">
        <v>42264</v>
      </c>
      <c r="G53" s="7" t="s">
        <v>217</v>
      </c>
      <c r="H53" s="7" t="s">
        <v>66</v>
      </c>
      <c r="I53" s="8"/>
      <c r="J53" s="8">
        <v>45</v>
      </c>
      <c r="K53" s="8"/>
      <c r="L53" s="9"/>
      <c r="M53" s="17"/>
    </row>
    <row r="54" spans="6:13">
      <c r="F54" s="6">
        <v>42264</v>
      </c>
      <c r="G54" s="7" t="s">
        <v>217</v>
      </c>
      <c r="H54" s="7" t="s">
        <v>53</v>
      </c>
      <c r="I54" s="8"/>
      <c r="J54" s="8">
        <v>45</v>
      </c>
      <c r="K54" s="8"/>
      <c r="L54" s="9"/>
      <c r="M54" s="17"/>
    </row>
    <row r="55" spans="6:13">
      <c r="F55" s="6">
        <v>42264</v>
      </c>
      <c r="G55" s="7" t="s">
        <v>217</v>
      </c>
      <c r="H55" s="7" t="s">
        <v>61</v>
      </c>
      <c r="I55" s="8"/>
      <c r="J55" s="8">
        <v>45</v>
      </c>
      <c r="K55" s="8"/>
      <c r="L55" s="9"/>
      <c r="M55" s="17"/>
    </row>
    <row r="56" spans="6:13">
      <c r="F56" s="6">
        <v>42264</v>
      </c>
      <c r="G56" s="7" t="s">
        <v>186</v>
      </c>
      <c r="H56" s="7" t="s">
        <v>10</v>
      </c>
      <c r="I56" s="8"/>
      <c r="J56" s="8">
        <v>135</v>
      </c>
      <c r="K56" s="8"/>
      <c r="L56" s="9"/>
      <c r="M56" s="17"/>
    </row>
    <row r="57" spans="6:13">
      <c r="F57" s="6">
        <v>42264</v>
      </c>
      <c r="G57" s="7" t="s">
        <v>217</v>
      </c>
      <c r="H57" s="7" t="s">
        <v>10</v>
      </c>
      <c r="I57" s="8"/>
      <c r="J57" s="8">
        <v>45</v>
      </c>
      <c r="K57" s="8"/>
      <c r="L57" s="9"/>
      <c r="M57" s="17"/>
    </row>
    <row r="58" spans="6:13">
      <c r="F58" s="6">
        <v>42268</v>
      </c>
      <c r="G58" s="7" t="s">
        <v>217</v>
      </c>
      <c r="H58" s="7" t="s">
        <v>42</v>
      </c>
      <c r="I58" s="8"/>
      <c r="J58" s="8">
        <v>25</v>
      </c>
      <c r="K58" s="8"/>
      <c r="L58" s="9"/>
      <c r="M58" s="17"/>
    </row>
    <row r="59" spans="6:13">
      <c r="F59" s="6">
        <v>42268</v>
      </c>
      <c r="G59" s="7" t="s">
        <v>186</v>
      </c>
      <c r="H59" s="7" t="s">
        <v>42</v>
      </c>
      <c r="I59" s="8"/>
      <c r="J59" s="8">
        <v>30</v>
      </c>
      <c r="K59" s="8"/>
      <c r="L59" s="9"/>
      <c r="M59" s="17"/>
    </row>
    <row r="60" spans="6:13">
      <c r="F60" s="6">
        <v>42271</v>
      </c>
      <c r="G60" s="7" t="s">
        <v>232</v>
      </c>
      <c r="H60" s="7" t="s">
        <v>13</v>
      </c>
      <c r="I60" s="8"/>
      <c r="J60" s="8"/>
      <c r="K60" s="8">
        <v>54.98</v>
      </c>
      <c r="L60" s="9"/>
      <c r="M60" s="17"/>
    </row>
    <row r="61" spans="6:13">
      <c r="F61" s="6">
        <v>42275</v>
      </c>
      <c r="G61" s="7" t="s">
        <v>217</v>
      </c>
      <c r="H61" s="7" t="s">
        <v>33</v>
      </c>
      <c r="I61" s="8"/>
      <c r="J61" s="8">
        <v>45</v>
      </c>
      <c r="K61" s="8"/>
      <c r="L61" s="9"/>
      <c r="M61" s="17"/>
    </row>
    <row r="62" spans="6:13">
      <c r="F62" s="6"/>
      <c r="G62" s="7"/>
      <c r="H62" s="7"/>
      <c r="I62" s="8"/>
      <c r="J62" s="8"/>
      <c r="K62" s="8"/>
      <c r="L62" s="9"/>
      <c r="M62" s="17"/>
    </row>
    <row r="63" spans="6:13">
      <c r="F63" s="6"/>
      <c r="G63" s="7"/>
      <c r="H63" s="7"/>
      <c r="I63" s="8"/>
      <c r="J63" s="8"/>
      <c r="K63" s="8"/>
      <c r="L63" s="9"/>
      <c r="M63" s="17"/>
    </row>
    <row r="64" spans="6:13">
      <c r="F64" s="6"/>
      <c r="G64" s="7"/>
      <c r="H64" s="7"/>
      <c r="I64" s="8"/>
      <c r="J64" s="8"/>
      <c r="K64" s="8"/>
      <c r="L64" s="9"/>
      <c r="M64" s="17"/>
    </row>
    <row r="65" spans="6:14">
      <c r="F65" s="6"/>
      <c r="G65" s="7"/>
      <c r="H65" s="7"/>
      <c r="I65" s="8"/>
      <c r="J65" s="8"/>
      <c r="K65" s="8"/>
      <c r="L65" s="9"/>
      <c r="M65" s="17"/>
    </row>
    <row r="66" spans="6:14">
      <c r="F66" s="6"/>
      <c r="G66" s="7"/>
      <c r="H66" s="7"/>
      <c r="I66" s="8"/>
      <c r="J66" s="8"/>
      <c r="K66" s="8"/>
      <c r="L66" s="9"/>
      <c r="M66" s="17"/>
    </row>
    <row r="67" spans="6:14">
      <c r="F67" s="6"/>
      <c r="G67" s="7"/>
      <c r="H67" s="7"/>
      <c r="I67" s="8"/>
      <c r="J67" s="8"/>
      <c r="K67" s="8"/>
      <c r="L67" s="9"/>
      <c r="M67" s="17"/>
    </row>
    <row r="68" spans="6:14">
      <c r="G68" s="1" t="s">
        <v>18</v>
      </c>
      <c r="H68" s="1"/>
      <c r="I68" s="11">
        <f>SUM(I4:I66)</f>
        <v>0</v>
      </c>
      <c r="J68" s="11">
        <f>SUM(J4:J66)</f>
        <v>3558</v>
      </c>
      <c r="K68" s="11">
        <f>SUM(K4:K66)</f>
        <v>54.98</v>
      </c>
      <c r="L68" s="11">
        <f>SUM(L4:L66)</f>
        <v>0</v>
      </c>
      <c r="M68" s="11">
        <f>SUM(M4:M66)</f>
        <v>3527</v>
      </c>
      <c r="N68" s="11">
        <f>SUM(I68:M68)</f>
        <v>7139.98</v>
      </c>
    </row>
    <row r="69" spans="6:14">
      <c r="F69" s="6"/>
    </row>
    <row r="70" spans="6:14">
      <c r="F70" s="6"/>
    </row>
    <row r="71" spans="6:14">
      <c r="F71" s="6"/>
    </row>
    <row r="73" spans="6:14">
      <c r="F73" s="1" t="s">
        <v>222</v>
      </c>
    </row>
    <row r="74" spans="6:14">
      <c r="F74" s="1" t="s">
        <v>2</v>
      </c>
      <c r="G74" s="1" t="s">
        <v>3</v>
      </c>
      <c r="H74" s="1"/>
      <c r="I74" s="1" t="s">
        <v>21</v>
      </c>
      <c r="J74" s="1" t="s">
        <v>6</v>
      </c>
      <c r="K74" s="1" t="s">
        <v>7</v>
      </c>
      <c r="L74" s="1" t="s">
        <v>87</v>
      </c>
    </row>
    <row r="75" spans="6:14">
      <c r="F75" s="18">
        <v>42248</v>
      </c>
      <c r="G75" s="19" t="s">
        <v>87</v>
      </c>
      <c r="H75" s="20"/>
      <c r="I75" s="21"/>
      <c r="J75" s="23"/>
      <c r="K75" s="21"/>
      <c r="L75" s="21">
        <v>-270</v>
      </c>
      <c r="M75" s="23"/>
    </row>
    <row r="76" spans="6:14">
      <c r="F76" s="18">
        <v>42248</v>
      </c>
      <c r="G76" s="19" t="s">
        <v>87</v>
      </c>
      <c r="H76" s="9"/>
      <c r="I76" s="23"/>
      <c r="J76" s="23"/>
      <c r="K76" s="23"/>
      <c r="L76" s="23">
        <v>-85</v>
      </c>
      <c r="M76" s="23"/>
    </row>
    <row r="77" spans="6:14">
      <c r="F77" s="22">
        <v>42248</v>
      </c>
      <c r="G77" s="19" t="s">
        <v>87</v>
      </c>
      <c r="H77" s="9"/>
      <c r="I77" s="23"/>
      <c r="J77" s="23"/>
      <c r="K77" s="23"/>
      <c r="L77" s="23">
        <v>-1010</v>
      </c>
      <c r="M77" s="23"/>
    </row>
    <row r="78" spans="6:14">
      <c r="F78" s="22">
        <v>42250</v>
      </c>
      <c r="G78" s="19" t="s">
        <v>87</v>
      </c>
      <c r="H78" s="9"/>
      <c r="I78" s="23"/>
      <c r="J78" s="23"/>
      <c r="K78" s="23"/>
      <c r="L78" s="23">
        <v>-135</v>
      </c>
      <c r="M78" s="23"/>
    </row>
    <row r="79" spans="6:14">
      <c r="F79" s="22">
        <v>42250</v>
      </c>
      <c r="G79" s="19" t="s">
        <v>87</v>
      </c>
      <c r="H79" s="9"/>
      <c r="I79" s="23"/>
      <c r="J79" s="23"/>
      <c r="K79" s="23"/>
      <c r="L79" s="23">
        <v>-425</v>
      </c>
      <c r="M79" s="23"/>
    </row>
    <row r="80" spans="6:14">
      <c r="F80" s="22">
        <v>42251</v>
      </c>
      <c r="G80" s="19" t="s">
        <v>231</v>
      </c>
      <c r="H80" s="9"/>
      <c r="I80" s="23">
        <v>-60</v>
      </c>
      <c r="J80" s="23"/>
      <c r="K80" s="23"/>
      <c r="L80" s="23"/>
      <c r="M80" s="23"/>
    </row>
    <row r="81" spans="6:13">
      <c r="F81" s="22">
        <v>42251</v>
      </c>
      <c r="G81" s="19" t="s">
        <v>160</v>
      </c>
      <c r="H81" s="9"/>
      <c r="I81" s="23">
        <v>-50</v>
      </c>
      <c r="J81" s="23"/>
      <c r="K81" s="23"/>
      <c r="L81" s="23"/>
      <c r="M81" s="23"/>
    </row>
    <row r="82" spans="6:13">
      <c r="F82" s="22">
        <v>42254</v>
      </c>
      <c r="G82" s="19" t="s">
        <v>224</v>
      </c>
      <c r="H82" s="9"/>
      <c r="I82" s="23"/>
      <c r="J82" s="23">
        <v>-96</v>
      </c>
      <c r="K82" s="23"/>
      <c r="L82" s="23"/>
      <c r="M82" s="23"/>
    </row>
    <row r="83" spans="6:13">
      <c r="F83" s="22">
        <v>42263</v>
      </c>
      <c r="G83" s="19" t="s">
        <v>87</v>
      </c>
      <c r="H83" s="9"/>
      <c r="I83" s="23"/>
      <c r="J83" s="23"/>
      <c r="K83" s="23"/>
      <c r="L83" s="23">
        <v>-135</v>
      </c>
      <c r="M83" s="23"/>
    </row>
    <row r="84" spans="6:13">
      <c r="F84" s="22">
        <v>42263</v>
      </c>
      <c r="G84" s="19" t="s">
        <v>227</v>
      </c>
      <c r="H84" s="9"/>
      <c r="I84" s="23">
        <v>-30</v>
      </c>
      <c r="J84" s="23"/>
      <c r="K84" s="23"/>
      <c r="L84" s="23"/>
      <c r="M84" s="23"/>
    </row>
    <row r="85" spans="6:13">
      <c r="F85" s="22">
        <v>42263</v>
      </c>
      <c r="G85" s="19" t="s">
        <v>87</v>
      </c>
      <c r="H85" s="9"/>
      <c r="I85" s="23"/>
      <c r="J85" s="23"/>
      <c r="K85" s="23"/>
      <c r="L85" s="23">
        <v>-135</v>
      </c>
      <c r="M85" s="23"/>
    </row>
    <row r="86" spans="6:13">
      <c r="F86" s="22">
        <v>42263</v>
      </c>
      <c r="G86" s="19" t="s">
        <v>87</v>
      </c>
      <c r="H86" s="9"/>
      <c r="I86" s="23"/>
      <c r="J86" s="23"/>
      <c r="K86" s="23"/>
      <c r="L86" s="23">
        <v>-148</v>
      </c>
      <c r="M86" s="23"/>
    </row>
    <row r="87" spans="6:13">
      <c r="F87" s="22">
        <v>42263</v>
      </c>
      <c r="G87" s="19" t="s">
        <v>228</v>
      </c>
      <c r="I87" s="23"/>
      <c r="J87" s="23">
        <v>-135</v>
      </c>
      <c r="K87" s="23"/>
      <c r="L87" s="23"/>
      <c r="M87" s="23"/>
    </row>
    <row r="88" spans="6:13">
      <c r="F88" s="6">
        <v>42263</v>
      </c>
      <c r="G88" s="7" t="s">
        <v>186</v>
      </c>
      <c r="I88" s="23"/>
      <c r="J88" s="23">
        <v>-3356</v>
      </c>
      <c r="K88" s="23"/>
      <c r="L88" s="23"/>
      <c r="M88" s="23"/>
    </row>
    <row r="89" spans="6:13">
      <c r="F89" s="6">
        <v>42263</v>
      </c>
      <c r="G89" s="7" t="s">
        <v>229</v>
      </c>
      <c r="I89" s="23"/>
      <c r="J89" s="23">
        <v>-20</v>
      </c>
      <c r="K89" s="23"/>
      <c r="L89" s="23"/>
      <c r="M89" s="23"/>
    </row>
    <row r="90" spans="6:13">
      <c r="F90" s="6">
        <v>42264</v>
      </c>
      <c r="G90" s="7" t="s">
        <v>230</v>
      </c>
      <c r="I90" s="23"/>
      <c r="J90" s="23">
        <v>-250</v>
      </c>
      <c r="K90" s="23"/>
      <c r="L90" s="23"/>
      <c r="M90" s="23"/>
    </row>
    <row r="91" spans="6:13">
      <c r="F91" s="6">
        <v>42265</v>
      </c>
      <c r="G91" s="7" t="s">
        <v>230</v>
      </c>
      <c r="I91" s="23"/>
      <c r="J91" s="23">
        <v>-180</v>
      </c>
      <c r="K91" s="23"/>
      <c r="L91" s="23"/>
      <c r="M91" s="23"/>
    </row>
    <row r="92" spans="6:13">
      <c r="F92" s="6">
        <v>42265</v>
      </c>
      <c r="G92" s="7" t="s">
        <v>231</v>
      </c>
      <c r="I92" s="23">
        <v>-200</v>
      </c>
      <c r="J92" s="23"/>
      <c r="K92" s="23"/>
      <c r="L92" s="23"/>
      <c r="M92" s="23"/>
    </row>
    <row r="93" spans="6:13">
      <c r="F93" s="6">
        <v>42272</v>
      </c>
      <c r="G93" s="7" t="s">
        <v>233</v>
      </c>
      <c r="I93" s="23"/>
      <c r="J93" s="23">
        <v>-742.8</v>
      </c>
      <c r="K93" s="23"/>
      <c r="L93" s="23"/>
      <c r="M93" s="23"/>
    </row>
    <row r="94" spans="6:13">
      <c r="F94" s="6">
        <v>42272</v>
      </c>
      <c r="G94" s="7" t="s">
        <v>234</v>
      </c>
      <c r="I94" s="23"/>
      <c r="J94" s="23"/>
      <c r="K94" s="23">
        <v>-54.98</v>
      </c>
      <c r="L94" s="23"/>
      <c r="M94" s="23"/>
    </row>
    <row r="95" spans="6:13">
      <c r="F95" s="6">
        <v>42272</v>
      </c>
      <c r="G95" s="7" t="s">
        <v>235</v>
      </c>
      <c r="I95" s="23">
        <v>-30</v>
      </c>
      <c r="J95" s="23"/>
      <c r="K95" s="23"/>
      <c r="L95" s="23"/>
      <c r="M95" s="23"/>
    </row>
    <row r="96" spans="6:13">
      <c r="F96" s="6"/>
      <c r="G96" s="7"/>
      <c r="I96" s="23"/>
      <c r="J96" s="23"/>
      <c r="K96" s="23"/>
      <c r="L96" s="23"/>
      <c r="M96" s="23"/>
    </row>
    <row r="97" spans="6:13">
      <c r="F97" s="6"/>
      <c r="G97" s="7"/>
      <c r="I97" s="23"/>
      <c r="J97" s="23"/>
      <c r="K97" s="23"/>
      <c r="L97" s="23"/>
      <c r="M97" s="23"/>
    </row>
    <row r="98" spans="6:13">
      <c r="F98" s="6"/>
      <c r="I98" s="24"/>
      <c r="J98" s="24"/>
      <c r="K98" s="23"/>
      <c r="L98" s="24"/>
      <c r="M98" s="24"/>
    </row>
    <row r="99" spans="6:13">
      <c r="G99" s="1" t="s">
        <v>27</v>
      </c>
      <c r="I99" s="15">
        <f>SUM(I75:I97)</f>
        <v>-370</v>
      </c>
      <c r="J99" s="15">
        <f>SUM(J75:J97)</f>
        <v>-4779.8</v>
      </c>
      <c r="K99" s="15">
        <f>SUM(K75:K96)</f>
        <v>-54.98</v>
      </c>
      <c r="L99" s="15">
        <f>SUM(L75:L97)</f>
        <v>-2343</v>
      </c>
      <c r="M99" s="15">
        <f>SUM(I99:L99)</f>
        <v>-7547.78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G22" sqref="G22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  <col min="13" max="13" width="16.1640625" bestFit="1" customWidth="1"/>
  </cols>
  <sheetData>
    <row r="1" spans="1:13">
      <c r="F1" s="1" t="s">
        <v>237</v>
      </c>
    </row>
    <row r="2" spans="1:13">
      <c r="F2" s="1"/>
    </row>
    <row r="3" spans="1:13" ht="15">
      <c r="A3" s="2" t="s">
        <v>236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87</v>
      </c>
    </row>
    <row r="4" spans="1:13" ht="15">
      <c r="A4" s="3"/>
      <c r="B4" s="3"/>
      <c r="C4" s="5"/>
      <c r="F4" s="6">
        <v>42278</v>
      </c>
      <c r="G4" s="7" t="s">
        <v>217</v>
      </c>
      <c r="H4" s="7" t="s">
        <v>226</v>
      </c>
      <c r="I4" s="8"/>
      <c r="J4" s="8">
        <v>45</v>
      </c>
      <c r="K4" s="8"/>
      <c r="L4" s="9"/>
      <c r="M4" s="9"/>
    </row>
    <row r="5" spans="1:13" ht="15">
      <c r="A5" s="10" t="s">
        <v>11</v>
      </c>
      <c r="B5" s="3"/>
      <c r="C5" s="5">
        <v>1925.39</v>
      </c>
      <c r="F5" s="6">
        <v>42279</v>
      </c>
      <c r="G5" s="7" t="s">
        <v>217</v>
      </c>
      <c r="H5" s="7" t="s">
        <v>147</v>
      </c>
      <c r="I5" s="8"/>
      <c r="J5" s="8">
        <v>45</v>
      </c>
      <c r="K5" s="8"/>
      <c r="L5" s="9"/>
      <c r="M5" s="9"/>
    </row>
    <row r="6" spans="1:13" ht="15">
      <c r="A6" s="3"/>
      <c r="B6" s="3"/>
      <c r="C6" s="5"/>
      <c r="F6" s="6">
        <v>42279</v>
      </c>
      <c r="G6" s="7" t="s">
        <v>217</v>
      </c>
      <c r="H6" s="7" t="s">
        <v>239</v>
      </c>
      <c r="I6" s="8"/>
      <c r="J6" s="8">
        <v>45</v>
      </c>
      <c r="K6" s="8"/>
      <c r="L6" s="9"/>
      <c r="M6" s="9"/>
    </row>
    <row r="7" spans="1:13" ht="15">
      <c r="A7" s="3" t="s">
        <v>14</v>
      </c>
      <c r="B7" s="3"/>
      <c r="C7" s="5">
        <f>N23</f>
        <v>845</v>
      </c>
      <c r="F7" s="6">
        <v>42282</v>
      </c>
      <c r="G7" s="7" t="s">
        <v>217</v>
      </c>
      <c r="H7" s="7" t="s">
        <v>49</v>
      </c>
      <c r="I7" s="8"/>
      <c r="J7" s="8">
        <v>45</v>
      </c>
      <c r="K7" s="8"/>
      <c r="L7" s="9"/>
      <c r="M7" s="9"/>
    </row>
    <row r="8" spans="1:13" ht="15">
      <c r="A8" s="3"/>
      <c r="B8" s="3"/>
      <c r="C8" s="5"/>
      <c r="F8" s="6">
        <v>42283</v>
      </c>
      <c r="G8" s="7" t="s">
        <v>186</v>
      </c>
      <c r="H8" s="7" t="s">
        <v>34</v>
      </c>
      <c r="I8" s="8"/>
      <c r="J8" s="8">
        <v>30</v>
      </c>
      <c r="K8" s="8"/>
      <c r="L8" s="17"/>
      <c r="M8" s="9"/>
    </row>
    <row r="9" spans="1:13" ht="15">
      <c r="A9" s="3" t="s">
        <v>15</v>
      </c>
      <c r="B9" s="3"/>
      <c r="C9" s="5">
        <f>M43</f>
        <v>-1844.62</v>
      </c>
      <c r="F9" s="6">
        <v>42283</v>
      </c>
      <c r="G9" s="7" t="s">
        <v>186</v>
      </c>
      <c r="H9" s="7" t="s">
        <v>34</v>
      </c>
      <c r="I9" s="8"/>
      <c r="J9" s="8">
        <v>55</v>
      </c>
      <c r="K9" s="8"/>
      <c r="L9" s="9"/>
      <c r="M9" s="17"/>
    </row>
    <row r="10" spans="1:13" ht="15">
      <c r="A10" s="3"/>
      <c r="B10" s="3"/>
      <c r="C10" s="5"/>
      <c r="F10" s="6">
        <v>42293</v>
      </c>
      <c r="G10" s="7" t="s">
        <v>217</v>
      </c>
      <c r="H10" s="7" t="s">
        <v>56</v>
      </c>
      <c r="I10" s="8"/>
      <c r="J10" s="8">
        <v>45</v>
      </c>
      <c r="K10" s="8"/>
      <c r="L10" s="9"/>
      <c r="M10" s="17"/>
    </row>
    <row r="11" spans="1:13" ht="15">
      <c r="A11" s="3"/>
      <c r="B11" s="3"/>
      <c r="C11" s="5"/>
      <c r="F11" s="6">
        <v>42293</v>
      </c>
      <c r="G11" s="7" t="s">
        <v>217</v>
      </c>
      <c r="H11" s="7" t="s">
        <v>244</v>
      </c>
      <c r="I11" s="8"/>
      <c r="J11" s="8">
        <v>45</v>
      </c>
      <c r="K11" s="8"/>
      <c r="L11" s="9"/>
      <c r="M11" s="17"/>
    </row>
    <row r="12" spans="1:13" ht="15">
      <c r="A12" s="3" t="s">
        <v>16</v>
      </c>
      <c r="B12" s="3"/>
      <c r="C12" s="5">
        <f>C5+C7+C9</f>
        <v>925.77000000000044</v>
      </c>
      <c r="F12" s="6">
        <v>42293</v>
      </c>
      <c r="G12" s="7" t="s">
        <v>217</v>
      </c>
      <c r="H12" s="7" t="s">
        <v>115</v>
      </c>
      <c r="I12" s="8"/>
      <c r="J12" s="8">
        <v>45</v>
      </c>
      <c r="K12" s="8"/>
      <c r="L12" s="9"/>
      <c r="M12" s="17"/>
    </row>
    <row r="13" spans="1:13" ht="15">
      <c r="A13" s="3"/>
      <c r="B13" s="3"/>
      <c r="C13" s="5"/>
      <c r="F13" s="6">
        <v>42293</v>
      </c>
      <c r="G13" s="7" t="s">
        <v>217</v>
      </c>
      <c r="H13" s="7" t="s">
        <v>115</v>
      </c>
      <c r="I13" s="8"/>
      <c r="J13" s="8">
        <v>45</v>
      </c>
      <c r="K13" s="8"/>
      <c r="L13" s="9"/>
      <c r="M13" s="17"/>
    </row>
    <row r="14" spans="1:13" ht="15">
      <c r="A14" s="3" t="s">
        <v>17</v>
      </c>
      <c r="B14" s="3"/>
      <c r="C14" s="5">
        <v>925.77</v>
      </c>
      <c r="D14" s="7" t="s">
        <v>251</v>
      </c>
      <c r="F14" s="6">
        <v>42293</v>
      </c>
      <c r="G14" s="7" t="s">
        <v>217</v>
      </c>
      <c r="H14" s="7" t="s">
        <v>115</v>
      </c>
      <c r="I14" s="8"/>
      <c r="J14" s="8">
        <v>45</v>
      </c>
      <c r="K14" s="8"/>
      <c r="L14" s="9"/>
      <c r="M14" s="17"/>
    </row>
    <row r="15" spans="1:13" ht="15">
      <c r="A15" s="3"/>
      <c r="B15" s="3"/>
      <c r="C15" s="5"/>
      <c r="F15" s="6">
        <v>42299</v>
      </c>
      <c r="G15" s="7" t="s">
        <v>186</v>
      </c>
      <c r="H15" s="7" t="s">
        <v>42</v>
      </c>
      <c r="I15" s="8"/>
      <c r="J15" s="8">
        <v>50</v>
      </c>
      <c r="K15" s="8"/>
      <c r="L15" s="9"/>
      <c r="M15" s="17"/>
    </row>
    <row r="16" spans="1:13" ht="15">
      <c r="A16" s="3" t="s">
        <v>19</v>
      </c>
      <c r="B16" s="3"/>
      <c r="C16" s="5">
        <f>C14-C12</f>
        <v>0</v>
      </c>
      <c r="F16" s="6">
        <v>42303</v>
      </c>
      <c r="G16" s="7" t="s">
        <v>71</v>
      </c>
      <c r="H16" s="7" t="s">
        <v>13</v>
      </c>
      <c r="I16" s="8"/>
      <c r="J16" s="8"/>
      <c r="K16" s="8"/>
      <c r="L16" s="9"/>
      <c r="M16" s="17">
        <v>210</v>
      </c>
    </row>
    <row r="17" spans="1:14" ht="15">
      <c r="A17" s="3"/>
      <c r="B17" s="3"/>
      <c r="C17" s="5"/>
      <c r="F17" s="6">
        <v>42303</v>
      </c>
      <c r="G17" s="7" t="s">
        <v>217</v>
      </c>
      <c r="H17" s="7" t="s">
        <v>64</v>
      </c>
      <c r="I17" s="8"/>
      <c r="J17" s="8">
        <v>45</v>
      </c>
      <c r="K17" s="8"/>
      <c r="L17" s="9"/>
      <c r="M17" s="17"/>
    </row>
    <row r="18" spans="1:14">
      <c r="A18" s="1"/>
      <c r="F18" s="6">
        <v>42305</v>
      </c>
      <c r="G18" s="7" t="s">
        <v>249</v>
      </c>
      <c r="H18" s="7" t="s">
        <v>42</v>
      </c>
      <c r="I18" s="8"/>
      <c r="J18" s="8">
        <v>50</v>
      </c>
      <c r="K18" s="8"/>
      <c r="L18" s="9"/>
      <c r="M18" s="17"/>
    </row>
    <row r="19" spans="1:14">
      <c r="A19" s="6"/>
      <c r="C19" s="12"/>
      <c r="D19" s="12"/>
      <c r="E19" s="12"/>
      <c r="F19" s="6"/>
      <c r="G19" s="7"/>
      <c r="H19" s="7"/>
      <c r="I19" s="8"/>
      <c r="J19" s="8"/>
      <c r="K19" s="8"/>
      <c r="L19" s="9"/>
      <c r="M19" s="17"/>
    </row>
    <row r="20" spans="1:14">
      <c r="F20" s="6"/>
      <c r="G20" s="7"/>
      <c r="H20" s="7"/>
      <c r="I20" s="8"/>
      <c r="J20" s="8"/>
      <c r="K20" s="8"/>
      <c r="L20" s="9"/>
      <c r="M20" s="17"/>
    </row>
    <row r="21" spans="1:14">
      <c r="F21" s="6"/>
      <c r="G21" s="7"/>
      <c r="H21" s="7"/>
      <c r="I21" s="8"/>
      <c r="J21" s="8"/>
      <c r="K21" s="8"/>
      <c r="L21" s="9"/>
      <c r="M21" s="17"/>
    </row>
    <row r="22" spans="1:14">
      <c r="F22" s="6"/>
      <c r="G22" s="7"/>
      <c r="H22" s="7"/>
      <c r="I22" s="8"/>
      <c r="J22" s="8"/>
      <c r="K22" s="8"/>
      <c r="L22" s="9"/>
      <c r="M22" s="17"/>
    </row>
    <row r="23" spans="1:14">
      <c r="G23" s="1" t="s">
        <v>18</v>
      </c>
      <c r="H23" s="1"/>
      <c r="I23" s="11">
        <f>SUM(I4:I21)</f>
        <v>0</v>
      </c>
      <c r="J23" s="11">
        <f>SUM(J4:J21)</f>
        <v>635</v>
      </c>
      <c r="K23" s="11">
        <f>SUM(K4:K21)</f>
        <v>0</v>
      </c>
      <c r="L23" s="11">
        <f>SUM(L4:L21)</f>
        <v>0</v>
      </c>
      <c r="M23" s="11">
        <f>SUM(M4:M21)</f>
        <v>210</v>
      </c>
      <c r="N23" s="11">
        <f>SUM(I23:M23)</f>
        <v>845</v>
      </c>
    </row>
    <row r="24" spans="1:14">
      <c r="F24" s="6"/>
    </row>
    <row r="25" spans="1:14">
      <c r="F25" s="6"/>
    </row>
    <row r="26" spans="1:14">
      <c r="F26" s="6"/>
    </row>
    <row r="28" spans="1:14">
      <c r="F28" s="1" t="s">
        <v>238</v>
      </c>
    </row>
    <row r="29" spans="1:14">
      <c r="F29" s="1" t="s">
        <v>2</v>
      </c>
      <c r="G29" s="1" t="s">
        <v>3</v>
      </c>
      <c r="H29" s="1"/>
      <c r="I29" s="1" t="s">
        <v>21</v>
      </c>
      <c r="J29" s="1" t="s">
        <v>6</v>
      </c>
      <c r="K29" s="1" t="s">
        <v>7</v>
      </c>
      <c r="L29" s="1" t="s">
        <v>87</v>
      </c>
    </row>
    <row r="30" spans="1:14">
      <c r="F30" s="16">
        <v>42282</v>
      </c>
      <c r="G30" s="7" t="s">
        <v>250</v>
      </c>
      <c r="H30" s="1"/>
      <c r="I30" s="20"/>
      <c r="J30" s="23">
        <v>-45</v>
      </c>
      <c r="K30" s="1"/>
      <c r="L30" s="1"/>
    </row>
    <row r="31" spans="1:14">
      <c r="F31" s="18">
        <v>42286</v>
      </c>
      <c r="G31" s="19" t="s">
        <v>240</v>
      </c>
      <c r="H31" s="20"/>
      <c r="I31" s="21"/>
      <c r="J31" s="23">
        <v>-600</v>
      </c>
      <c r="K31" s="21"/>
      <c r="L31" s="21"/>
      <c r="M31" s="23"/>
    </row>
    <row r="32" spans="1:14">
      <c r="F32" s="18">
        <v>42293</v>
      </c>
      <c r="G32" s="19" t="s">
        <v>241</v>
      </c>
      <c r="H32" s="9"/>
      <c r="I32" s="23"/>
      <c r="J32" s="23">
        <v>-120</v>
      </c>
      <c r="K32" s="23"/>
      <c r="L32" s="23"/>
      <c r="M32" s="23"/>
    </row>
    <row r="33" spans="6:13">
      <c r="F33" s="18">
        <v>42293</v>
      </c>
      <c r="G33" s="19" t="s">
        <v>242</v>
      </c>
      <c r="H33" s="9"/>
      <c r="I33" s="23"/>
      <c r="J33" s="23">
        <v>-120</v>
      </c>
      <c r="K33" s="23"/>
      <c r="L33" s="23"/>
      <c r="M33" s="23"/>
    </row>
    <row r="34" spans="6:13">
      <c r="F34" s="18">
        <v>42293</v>
      </c>
      <c r="G34" s="19" t="s">
        <v>243</v>
      </c>
      <c r="H34" s="9"/>
      <c r="I34" s="23"/>
      <c r="J34" s="23">
        <v>-120</v>
      </c>
      <c r="K34" s="23"/>
      <c r="L34" s="23"/>
      <c r="M34" s="23"/>
    </row>
    <row r="35" spans="6:13">
      <c r="F35" s="22">
        <v>42296</v>
      </c>
      <c r="G35" s="19" t="s">
        <v>160</v>
      </c>
      <c r="H35" s="9"/>
      <c r="I35" s="23">
        <v>-60</v>
      </c>
      <c r="J35" s="23"/>
      <c r="K35" s="23"/>
      <c r="L35" s="23"/>
      <c r="M35" s="23"/>
    </row>
    <row r="36" spans="6:13">
      <c r="F36" s="22">
        <v>42297</v>
      </c>
      <c r="G36" s="19" t="s">
        <v>245</v>
      </c>
      <c r="H36" s="9"/>
      <c r="I36" s="23">
        <v>-50</v>
      </c>
      <c r="J36" s="23"/>
      <c r="K36" s="23"/>
      <c r="L36" s="23"/>
      <c r="M36" s="23"/>
    </row>
    <row r="37" spans="6:13">
      <c r="F37" s="22">
        <v>42297</v>
      </c>
      <c r="G37" s="19" t="s">
        <v>246</v>
      </c>
      <c r="H37" s="9"/>
      <c r="I37" s="23"/>
      <c r="J37" s="23">
        <v>-100</v>
      </c>
      <c r="K37" s="23"/>
      <c r="L37" s="23"/>
      <c r="M37" s="23"/>
    </row>
    <row r="38" spans="6:13">
      <c r="F38" s="22">
        <v>42299</v>
      </c>
      <c r="G38" s="19" t="s">
        <v>231</v>
      </c>
      <c r="H38" s="9"/>
      <c r="I38" s="23">
        <v>-280</v>
      </c>
      <c r="J38" s="23"/>
      <c r="K38" s="23"/>
      <c r="L38" s="23"/>
      <c r="M38" s="23"/>
    </row>
    <row r="39" spans="6:13">
      <c r="F39" s="22">
        <v>42300</v>
      </c>
      <c r="G39" s="19" t="s">
        <v>247</v>
      </c>
      <c r="H39" s="9"/>
      <c r="I39" s="23">
        <v>-100</v>
      </c>
      <c r="J39" s="23"/>
      <c r="K39" s="23"/>
      <c r="L39" s="23"/>
      <c r="M39" s="23"/>
    </row>
    <row r="40" spans="6:13">
      <c r="F40" s="22">
        <v>42303</v>
      </c>
      <c r="G40" s="19" t="s">
        <v>248</v>
      </c>
      <c r="H40" s="9"/>
      <c r="I40" s="23"/>
      <c r="J40" s="23"/>
      <c r="K40" s="23">
        <v>-210</v>
      </c>
      <c r="L40" s="23"/>
      <c r="M40" s="23"/>
    </row>
    <row r="41" spans="6:13">
      <c r="F41" s="6">
        <v>42304</v>
      </c>
      <c r="G41" s="7" t="s">
        <v>87</v>
      </c>
      <c r="I41" s="23"/>
      <c r="J41" s="23"/>
      <c r="K41" s="23"/>
      <c r="L41" s="23">
        <v>-39.619999999999997</v>
      </c>
      <c r="M41" s="23"/>
    </row>
    <row r="42" spans="6:13">
      <c r="F42" s="6"/>
      <c r="I42" s="24"/>
      <c r="J42" s="24"/>
      <c r="K42" s="23"/>
      <c r="L42" s="24"/>
      <c r="M42" s="24"/>
    </row>
    <row r="43" spans="6:13">
      <c r="G43" s="1" t="s">
        <v>27</v>
      </c>
      <c r="I43" s="15">
        <f>SUM(I31:I41)</f>
        <v>-490</v>
      </c>
      <c r="J43" s="15">
        <f>SUM(J30:J41)</f>
        <v>-1105</v>
      </c>
      <c r="K43" s="15">
        <f>SUM(K31:K40)</f>
        <v>-210</v>
      </c>
      <c r="L43" s="15">
        <f>SUM(L31:L41)</f>
        <v>-39.619999999999997</v>
      </c>
      <c r="M43" s="15">
        <f>SUM(I43:L43)</f>
        <v>-1844.62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4"/>
  <sheetViews>
    <sheetView topLeftCell="A492" workbookViewId="0">
      <selection activeCell="D513" sqref="D513:H513"/>
    </sheetView>
  </sheetViews>
  <sheetFormatPr baseColWidth="10" defaultColWidth="8.83203125" defaultRowHeight="14" x14ac:dyDescent="0"/>
  <cols>
    <col min="1" max="1" width="10.6640625" bestFit="1" customWidth="1"/>
    <col min="2" max="2" width="15" bestFit="1" customWidth="1"/>
    <col min="3" max="3" width="13.5" bestFit="1" customWidth="1"/>
    <col min="4" max="4" width="17.33203125" bestFit="1" customWidth="1"/>
    <col min="5" max="5" width="17.6640625" bestFit="1" customWidth="1"/>
    <col min="6" max="6" width="10.5" bestFit="1" customWidth="1"/>
    <col min="7" max="7" width="14.1640625" bestFit="1" customWidth="1"/>
    <col min="8" max="8" width="9.5" bestFit="1" customWidth="1"/>
    <col min="9" max="9" width="10.1640625" bestFit="1" customWidth="1"/>
  </cols>
  <sheetData>
    <row r="1" spans="1:7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>
      <c r="A2" s="6">
        <v>41957</v>
      </c>
      <c r="B2" s="7" t="s">
        <v>9</v>
      </c>
      <c r="C2" s="7" t="s">
        <v>10</v>
      </c>
      <c r="D2" s="8"/>
      <c r="E2" s="8">
        <v>41</v>
      </c>
      <c r="F2" s="8"/>
      <c r="G2" s="9"/>
    </row>
    <row r="3" spans="1:7">
      <c r="A3" s="6">
        <v>41967</v>
      </c>
      <c r="B3" s="7" t="s">
        <v>12</v>
      </c>
      <c r="C3" s="7" t="s">
        <v>13</v>
      </c>
      <c r="D3" s="8"/>
      <c r="E3" s="8">
        <v>80</v>
      </c>
      <c r="F3" s="8"/>
      <c r="G3" s="9"/>
    </row>
    <row r="4" spans="1:7">
      <c r="A4" s="6">
        <v>41995</v>
      </c>
      <c r="B4" s="7" t="s">
        <v>12</v>
      </c>
      <c r="C4" s="7" t="s">
        <v>13</v>
      </c>
      <c r="D4" s="8"/>
      <c r="E4" s="8">
        <v>80</v>
      </c>
      <c r="F4" s="8"/>
      <c r="G4" s="9"/>
    </row>
    <row r="5" spans="1:7">
      <c r="A5" s="6">
        <v>41995</v>
      </c>
      <c r="B5" s="7" t="s">
        <v>31</v>
      </c>
      <c r="C5" s="7" t="s">
        <v>32</v>
      </c>
      <c r="D5" s="8">
        <v>50</v>
      </c>
      <c r="E5" s="8"/>
      <c r="F5" s="8"/>
      <c r="G5" s="9"/>
    </row>
    <row r="6" spans="1:7">
      <c r="A6" s="6">
        <v>41995</v>
      </c>
      <c r="B6" s="7" t="s">
        <v>31</v>
      </c>
      <c r="C6" s="7" t="s">
        <v>34</v>
      </c>
      <c r="D6" s="8">
        <v>40</v>
      </c>
      <c r="E6" s="8"/>
      <c r="F6" s="8"/>
    </row>
    <row r="7" spans="1:7">
      <c r="A7" s="6">
        <v>41995</v>
      </c>
      <c r="B7" s="7" t="s">
        <v>31</v>
      </c>
      <c r="C7" s="7" t="s">
        <v>35</v>
      </c>
      <c r="D7" s="8">
        <v>50</v>
      </c>
      <c r="E7" s="8"/>
      <c r="F7" s="8"/>
    </row>
    <row r="8" spans="1:7">
      <c r="A8" s="6">
        <v>41995</v>
      </c>
      <c r="B8" s="7" t="s">
        <v>31</v>
      </c>
      <c r="C8" s="7" t="s">
        <v>33</v>
      </c>
      <c r="D8" s="8">
        <v>50</v>
      </c>
      <c r="E8" s="8"/>
      <c r="F8" s="8"/>
    </row>
    <row r="9" spans="1:7">
      <c r="A9" s="6">
        <v>41996</v>
      </c>
      <c r="B9" s="7" t="s">
        <v>31</v>
      </c>
      <c r="C9" s="7" t="s">
        <v>36</v>
      </c>
      <c r="D9" s="8">
        <v>50</v>
      </c>
      <c r="E9" s="8"/>
      <c r="F9" s="8"/>
    </row>
    <row r="10" spans="1:7">
      <c r="A10" s="6">
        <v>41997</v>
      </c>
      <c r="B10" s="7" t="s">
        <v>31</v>
      </c>
      <c r="C10" s="7" t="s">
        <v>37</v>
      </c>
      <c r="D10" s="8">
        <v>50</v>
      </c>
      <c r="E10" s="8"/>
      <c r="F10" s="8"/>
    </row>
    <row r="11" spans="1:7">
      <c r="A11" s="6">
        <v>42002</v>
      </c>
      <c r="B11" s="7" t="s">
        <v>31</v>
      </c>
      <c r="C11" s="7" t="s">
        <v>38</v>
      </c>
      <c r="D11" s="8">
        <v>50</v>
      </c>
      <c r="E11" s="8"/>
      <c r="F11" s="8"/>
    </row>
    <row r="12" spans="1:7">
      <c r="A12" s="6">
        <v>42002</v>
      </c>
      <c r="B12" s="7" t="s">
        <v>31</v>
      </c>
      <c r="C12" s="7" t="s">
        <v>39</v>
      </c>
      <c r="D12" s="8">
        <v>50</v>
      </c>
      <c r="E12" s="8"/>
      <c r="F12" s="8"/>
    </row>
    <row r="13" spans="1:7">
      <c r="A13" s="6">
        <v>42003</v>
      </c>
      <c r="B13" s="7" t="s">
        <v>31</v>
      </c>
      <c r="C13" s="7" t="s">
        <v>40</v>
      </c>
      <c r="D13" s="8">
        <v>50</v>
      </c>
      <c r="E13" s="8"/>
      <c r="F13" s="8"/>
    </row>
    <row r="14" spans="1:7">
      <c r="A14" s="6">
        <v>42003</v>
      </c>
      <c r="B14" s="7" t="s">
        <v>31</v>
      </c>
      <c r="C14" s="7" t="s">
        <v>41</v>
      </c>
      <c r="D14" s="8">
        <v>50</v>
      </c>
      <c r="E14" s="8"/>
      <c r="F14" s="8"/>
    </row>
    <row r="15" spans="1:7">
      <c r="A15" s="6">
        <v>42004</v>
      </c>
      <c r="B15" s="7" t="s">
        <v>31</v>
      </c>
      <c r="C15" s="7" t="s">
        <v>42</v>
      </c>
      <c r="D15" s="8">
        <v>50</v>
      </c>
      <c r="E15" s="8"/>
      <c r="F15" s="8"/>
    </row>
    <row r="16" spans="1:7">
      <c r="A16" s="6">
        <v>42004</v>
      </c>
      <c r="B16" s="7" t="s">
        <v>43</v>
      </c>
      <c r="C16" s="7" t="s">
        <v>42</v>
      </c>
      <c r="D16" s="8"/>
      <c r="E16" s="8">
        <v>70</v>
      </c>
      <c r="F16" s="8"/>
    </row>
    <row r="17" spans="1:7">
      <c r="A17" s="6">
        <v>42009</v>
      </c>
      <c r="B17" s="7" t="s">
        <v>31</v>
      </c>
      <c r="C17" s="7" t="s">
        <v>47</v>
      </c>
      <c r="D17" s="8">
        <v>50</v>
      </c>
      <c r="E17" s="8"/>
      <c r="F17" s="8"/>
      <c r="G17" s="9"/>
    </row>
    <row r="18" spans="1:7">
      <c r="A18" s="6">
        <v>42009</v>
      </c>
      <c r="B18" s="7" t="s">
        <v>31</v>
      </c>
      <c r="C18" s="7" t="s">
        <v>48</v>
      </c>
      <c r="D18" s="8">
        <v>50</v>
      </c>
      <c r="E18" s="8"/>
      <c r="F18" s="8"/>
      <c r="G18" s="9"/>
    </row>
    <row r="19" spans="1:7">
      <c r="A19" s="6">
        <v>42009</v>
      </c>
      <c r="B19" s="7" t="s">
        <v>31</v>
      </c>
      <c r="C19" s="7" t="s">
        <v>49</v>
      </c>
      <c r="D19" s="8">
        <v>50</v>
      </c>
      <c r="E19" s="8"/>
      <c r="F19" s="8"/>
    </row>
    <row r="20" spans="1:7">
      <c r="A20" s="6">
        <v>42009</v>
      </c>
      <c r="B20" s="7" t="s">
        <v>31</v>
      </c>
      <c r="C20" s="7" t="s">
        <v>50</v>
      </c>
      <c r="D20" s="8">
        <v>50</v>
      </c>
      <c r="E20" s="8"/>
      <c r="F20" s="8"/>
    </row>
    <row r="21" spans="1:7">
      <c r="A21" s="6">
        <v>42009</v>
      </c>
      <c r="B21" s="7" t="s">
        <v>31</v>
      </c>
      <c r="C21" s="7" t="s">
        <v>51</v>
      </c>
      <c r="D21" s="8">
        <v>50</v>
      </c>
      <c r="E21" s="8"/>
      <c r="F21" s="8"/>
    </row>
    <row r="22" spans="1:7">
      <c r="A22" s="6">
        <v>42009</v>
      </c>
      <c r="B22" s="7" t="s">
        <v>43</v>
      </c>
      <c r="C22" s="7" t="s">
        <v>51</v>
      </c>
      <c r="D22" s="8"/>
      <c r="E22" s="8">
        <v>170</v>
      </c>
      <c r="F22" s="8"/>
    </row>
    <row r="23" spans="1:7">
      <c r="A23" s="6">
        <v>42009</v>
      </c>
      <c r="B23" s="7" t="s">
        <v>31</v>
      </c>
      <c r="C23" s="7" t="s">
        <v>52</v>
      </c>
      <c r="D23" s="8">
        <v>50</v>
      </c>
      <c r="E23" s="8"/>
      <c r="F23" s="8"/>
    </row>
    <row r="24" spans="1:7">
      <c r="A24" s="6">
        <v>42009</v>
      </c>
      <c r="B24" s="7" t="s">
        <v>43</v>
      </c>
      <c r="C24" s="7" t="s">
        <v>33</v>
      </c>
      <c r="D24" s="8"/>
      <c r="E24" s="8">
        <v>170</v>
      </c>
      <c r="F24" s="8"/>
    </row>
    <row r="25" spans="1:7">
      <c r="A25" s="6">
        <v>42010</v>
      </c>
      <c r="B25" s="7" t="s">
        <v>31</v>
      </c>
      <c r="C25" s="7" t="s">
        <v>53</v>
      </c>
      <c r="D25" s="8">
        <v>50</v>
      </c>
      <c r="E25" s="8"/>
      <c r="F25" s="8"/>
    </row>
    <row r="26" spans="1:7">
      <c r="A26" s="6">
        <v>42011</v>
      </c>
      <c r="B26" s="7" t="s">
        <v>31</v>
      </c>
      <c r="C26" s="7" t="s">
        <v>54</v>
      </c>
      <c r="D26" s="8">
        <v>50</v>
      </c>
      <c r="E26" s="8"/>
      <c r="F26" s="8"/>
    </row>
    <row r="27" spans="1:7">
      <c r="A27" s="6">
        <v>42012</v>
      </c>
      <c r="B27" s="7" t="s">
        <v>31</v>
      </c>
      <c r="C27" s="7" t="s">
        <v>55</v>
      </c>
      <c r="D27" s="8">
        <v>50</v>
      </c>
      <c r="E27" s="8"/>
      <c r="F27" s="8"/>
    </row>
    <row r="28" spans="1:7">
      <c r="A28" s="6">
        <v>42012</v>
      </c>
      <c r="B28" s="7" t="s">
        <v>31</v>
      </c>
      <c r="C28" s="7" t="s">
        <v>56</v>
      </c>
      <c r="D28" s="8">
        <v>50</v>
      </c>
      <c r="E28" s="8"/>
      <c r="F28" s="8"/>
    </row>
    <row r="29" spans="1:7">
      <c r="A29" s="6">
        <v>42012</v>
      </c>
      <c r="B29" s="7" t="s">
        <v>31</v>
      </c>
      <c r="C29" s="7" t="s">
        <v>57</v>
      </c>
      <c r="D29" s="8">
        <v>50</v>
      </c>
      <c r="E29" s="8"/>
      <c r="F29" s="8"/>
    </row>
    <row r="30" spans="1:7">
      <c r="A30" s="6">
        <v>42013</v>
      </c>
      <c r="B30" s="7" t="s">
        <v>31</v>
      </c>
      <c r="C30" s="7" t="s">
        <v>59</v>
      </c>
      <c r="D30" s="8">
        <v>50</v>
      </c>
      <c r="E30" s="8"/>
      <c r="F30" s="8"/>
    </row>
    <row r="31" spans="1:7">
      <c r="A31" s="6">
        <v>42013</v>
      </c>
      <c r="B31" s="7" t="s">
        <v>31</v>
      </c>
      <c r="C31" s="7" t="s">
        <v>60</v>
      </c>
      <c r="D31" s="8">
        <v>50</v>
      </c>
      <c r="E31" s="8"/>
      <c r="F31" s="8"/>
    </row>
    <row r="32" spans="1:7">
      <c r="A32" s="6">
        <v>42013</v>
      </c>
      <c r="B32" s="7" t="s">
        <v>31</v>
      </c>
      <c r="C32" s="7" t="s">
        <v>61</v>
      </c>
      <c r="D32" s="8">
        <v>50</v>
      </c>
      <c r="E32" s="8"/>
      <c r="F32" s="8"/>
    </row>
    <row r="33" spans="1:6">
      <c r="A33" s="6">
        <v>42016</v>
      </c>
      <c r="B33" s="7" t="s">
        <v>62</v>
      </c>
      <c r="C33" s="7" t="s">
        <v>32</v>
      </c>
      <c r="D33" s="8"/>
      <c r="E33" s="8">
        <v>10</v>
      </c>
      <c r="F33" s="8"/>
    </row>
    <row r="34" spans="1:6">
      <c r="A34" s="6">
        <v>42016</v>
      </c>
      <c r="B34" s="7" t="s">
        <v>62</v>
      </c>
      <c r="C34" s="7" t="s">
        <v>54</v>
      </c>
      <c r="D34" s="8"/>
      <c r="E34" s="8">
        <v>10</v>
      </c>
      <c r="F34" s="8"/>
    </row>
    <row r="35" spans="1:6">
      <c r="A35" s="6">
        <v>42016</v>
      </c>
      <c r="B35" s="7" t="s">
        <v>62</v>
      </c>
      <c r="C35" s="7" t="s">
        <v>36</v>
      </c>
      <c r="D35" s="8"/>
      <c r="E35" s="8">
        <v>10</v>
      </c>
      <c r="F35" s="8"/>
    </row>
    <row r="36" spans="1:6">
      <c r="A36" s="6">
        <v>42016</v>
      </c>
      <c r="B36" s="7" t="s">
        <v>62</v>
      </c>
      <c r="C36" s="7" t="s">
        <v>49</v>
      </c>
      <c r="D36" s="8"/>
      <c r="E36" s="8">
        <v>10</v>
      </c>
      <c r="F36" s="8"/>
    </row>
    <row r="37" spans="1:6">
      <c r="A37" s="6">
        <v>42016</v>
      </c>
      <c r="B37" s="7" t="s">
        <v>62</v>
      </c>
      <c r="C37" s="7" t="s">
        <v>51</v>
      </c>
      <c r="D37" s="8"/>
      <c r="E37" s="8">
        <v>10</v>
      </c>
      <c r="F37" s="8"/>
    </row>
    <row r="38" spans="1:6">
      <c r="A38" s="6">
        <v>42016</v>
      </c>
      <c r="B38" s="7" t="s">
        <v>62</v>
      </c>
      <c r="C38" s="7" t="s">
        <v>39</v>
      </c>
      <c r="D38" s="8"/>
      <c r="E38" s="8">
        <v>10</v>
      </c>
      <c r="F38" s="8"/>
    </row>
    <row r="39" spans="1:6">
      <c r="A39" s="6">
        <v>42016</v>
      </c>
      <c r="B39" s="7" t="s">
        <v>62</v>
      </c>
      <c r="C39" s="7" t="s">
        <v>50</v>
      </c>
      <c r="D39" s="8"/>
      <c r="E39" s="8">
        <v>10</v>
      </c>
      <c r="F39" s="8"/>
    </row>
    <row r="40" spans="1:6">
      <c r="A40" s="6">
        <v>42016</v>
      </c>
      <c r="B40" s="7" t="s">
        <v>62</v>
      </c>
      <c r="C40" s="7" t="s">
        <v>41</v>
      </c>
      <c r="D40" s="8"/>
      <c r="E40" s="8">
        <v>10</v>
      </c>
      <c r="F40" s="8"/>
    </row>
    <row r="41" spans="1:6">
      <c r="A41" s="6">
        <v>42016</v>
      </c>
      <c r="B41" s="7" t="s">
        <v>62</v>
      </c>
      <c r="C41" s="7" t="s">
        <v>63</v>
      </c>
      <c r="D41" s="8"/>
      <c r="E41" s="8">
        <v>10</v>
      </c>
      <c r="F41" s="8"/>
    </row>
    <row r="42" spans="1:6">
      <c r="A42" s="6">
        <v>42016</v>
      </c>
      <c r="B42" s="7" t="s">
        <v>62</v>
      </c>
      <c r="C42" s="7" t="s">
        <v>40</v>
      </c>
      <c r="D42" s="8"/>
      <c r="E42" s="8">
        <v>10</v>
      </c>
      <c r="F42" s="8"/>
    </row>
    <row r="43" spans="1:6">
      <c r="A43" s="6">
        <v>42016</v>
      </c>
      <c r="B43" s="7" t="s">
        <v>62</v>
      </c>
      <c r="C43" s="7" t="s">
        <v>42</v>
      </c>
      <c r="D43" s="8"/>
      <c r="E43" s="8">
        <v>10</v>
      </c>
      <c r="F43" s="8"/>
    </row>
    <row r="44" spans="1:6">
      <c r="A44" s="6">
        <v>42016</v>
      </c>
      <c r="B44" s="7" t="s">
        <v>31</v>
      </c>
      <c r="C44" s="7" t="s">
        <v>63</v>
      </c>
      <c r="D44" s="8">
        <v>50</v>
      </c>
      <c r="E44" s="8"/>
      <c r="F44" s="8"/>
    </row>
    <row r="45" spans="1:6">
      <c r="A45" s="6">
        <v>42016</v>
      </c>
      <c r="B45" s="7" t="s">
        <v>62</v>
      </c>
      <c r="C45" s="7" t="s">
        <v>33</v>
      </c>
      <c r="D45" s="8"/>
      <c r="E45" s="8">
        <v>10</v>
      </c>
      <c r="F45" s="8"/>
    </row>
    <row r="46" spans="1:6">
      <c r="A46" s="6">
        <v>42016</v>
      </c>
      <c r="B46" s="7" t="s">
        <v>62</v>
      </c>
      <c r="C46" s="7" t="s">
        <v>37</v>
      </c>
      <c r="D46" s="8"/>
      <c r="E46" s="8">
        <v>10</v>
      </c>
      <c r="F46" s="8"/>
    </row>
    <row r="47" spans="1:6">
      <c r="A47" s="6">
        <v>42016</v>
      </c>
      <c r="B47" s="7" t="s">
        <v>62</v>
      </c>
      <c r="C47" s="7" t="s">
        <v>34</v>
      </c>
      <c r="D47" s="8"/>
      <c r="E47" s="8">
        <v>10</v>
      </c>
      <c r="F47" s="8"/>
    </row>
    <row r="48" spans="1:6">
      <c r="A48" s="6">
        <v>42016</v>
      </c>
      <c r="B48" s="7" t="s">
        <v>31</v>
      </c>
      <c r="C48" s="7" t="s">
        <v>65</v>
      </c>
      <c r="D48" s="8">
        <v>50</v>
      </c>
      <c r="E48" s="8"/>
      <c r="F48" s="8"/>
    </row>
    <row r="49" spans="1:6">
      <c r="A49" s="6">
        <v>42016</v>
      </c>
      <c r="B49" s="7" t="s">
        <v>31</v>
      </c>
      <c r="C49" s="7" t="s">
        <v>66</v>
      </c>
      <c r="D49" s="8">
        <v>50</v>
      </c>
      <c r="E49" s="8"/>
      <c r="F49" s="8"/>
    </row>
    <row r="50" spans="1:6">
      <c r="A50" s="6">
        <v>42016</v>
      </c>
      <c r="B50" s="7" t="s">
        <v>31</v>
      </c>
      <c r="C50" s="7" t="s">
        <v>67</v>
      </c>
      <c r="D50" s="8">
        <v>50</v>
      </c>
      <c r="E50" s="8"/>
      <c r="F50" s="8"/>
    </row>
    <row r="51" spans="1:6">
      <c r="A51" s="6">
        <v>42017</v>
      </c>
      <c r="B51" s="7" t="s">
        <v>31</v>
      </c>
      <c r="C51" s="7" t="s">
        <v>68</v>
      </c>
      <c r="D51" s="8">
        <v>50</v>
      </c>
      <c r="E51" s="8"/>
      <c r="F51" s="8"/>
    </row>
    <row r="52" spans="1:6">
      <c r="A52" s="6">
        <v>42017</v>
      </c>
      <c r="B52" s="7" t="s">
        <v>62</v>
      </c>
      <c r="C52" s="7" t="s">
        <v>68</v>
      </c>
      <c r="D52" s="8"/>
      <c r="E52" s="8">
        <v>10</v>
      </c>
      <c r="F52" s="8"/>
    </row>
    <row r="53" spans="1:6">
      <c r="A53" s="6">
        <v>42017</v>
      </c>
      <c r="B53" s="7" t="s">
        <v>31</v>
      </c>
      <c r="C53" s="7" t="s">
        <v>69</v>
      </c>
      <c r="D53" s="8">
        <v>50</v>
      </c>
      <c r="E53" s="8"/>
      <c r="F53" s="8"/>
    </row>
    <row r="54" spans="1:6">
      <c r="A54" s="6">
        <v>42017</v>
      </c>
      <c r="B54" s="7" t="s">
        <v>62</v>
      </c>
      <c r="C54" s="7" t="s">
        <v>48</v>
      </c>
      <c r="D54" s="8"/>
      <c r="E54" s="8">
        <v>10</v>
      </c>
      <c r="F54" s="8"/>
    </row>
    <row r="55" spans="1:6">
      <c r="A55" s="6">
        <v>42017</v>
      </c>
      <c r="B55" s="7" t="s">
        <v>62</v>
      </c>
      <c r="C55" s="7" t="s">
        <v>35</v>
      </c>
      <c r="D55" s="8"/>
      <c r="E55" s="8">
        <v>10</v>
      </c>
      <c r="F55" s="8"/>
    </row>
    <row r="56" spans="1:6">
      <c r="A56" s="6">
        <v>42017</v>
      </c>
      <c r="B56" s="7" t="s">
        <v>62</v>
      </c>
      <c r="C56" s="7" t="s">
        <v>77</v>
      </c>
      <c r="D56" s="8"/>
      <c r="E56" s="8">
        <v>10</v>
      </c>
      <c r="F56" s="8"/>
    </row>
    <row r="57" spans="1:6">
      <c r="A57" s="6">
        <v>42017</v>
      </c>
      <c r="B57" s="7" t="s">
        <v>62</v>
      </c>
      <c r="C57" s="7" t="s">
        <v>67</v>
      </c>
      <c r="D57" s="8"/>
      <c r="E57" s="8">
        <v>10</v>
      </c>
      <c r="F57" s="8"/>
    </row>
    <row r="58" spans="1:6">
      <c r="A58" s="6">
        <v>42018</v>
      </c>
      <c r="B58" s="7" t="s">
        <v>137</v>
      </c>
      <c r="C58" s="7" t="s">
        <v>79</v>
      </c>
      <c r="D58" s="8"/>
      <c r="E58" s="8"/>
      <c r="F58" s="8">
        <v>10</v>
      </c>
    </row>
    <row r="59" spans="1:6">
      <c r="A59" s="6">
        <v>42018</v>
      </c>
      <c r="B59" s="7" t="s">
        <v>62</v>
      </c>
      <c r="C59" s="7" t="s">
        <v>55</v>
      </c>
      <c r="D59" s="8"/>
      <c r="E59" s="8">
        <v>10</v>
      </c>
      <c r="F59" s="8"/>
    </row>
    <row r="60" spans="1:6">
      <c r="A60" s="6">
        <v>42018</v>
      </c>
      <c r="B60" s="7" t="s">
        <v>62</v>
      </c>
      <c r="C60" s="7" t="s">
        <v>56</v>
      </c>
      <c r="D60" s="8"/>
      <c r="E60" s="8">
        <v>10</v>
      </c>
      <c r="F60" s="8"/>
    </row>
    <row r="61" spans="1:6">
      <c r="A61" s="6">
        <v>42018</v>
      </c>
      <c r="B61" s="7" t="s">
        <v>62</v>
      </c>
      <c r="C61" s="7" t="s">
        <v>40</v>
      </c>
      <c r="D61" s="8"/>
      <c r="E61" s="8">
        <v>10</v>
      </c>
      <c r="F61" s="8"/>
    </row>
    <row r="62" spans="1:6">
      <c r="A62" s="6">
        <v>42019</v>
      </c>
      <c r="B62" s="7" t="s">
        <v>62</v>
      </c>
      <c r="C62" s="7" t="s">
        <v>53</v>
      </c>
      <c r="D62" s="8"/>
      <c r="E62" s="8">
        <v>10</v>
      </c>
      <c r="F62" s="8"/>
    </row>
    <row r="63" spans="1:6">
      <c r="A63" s="6">
        <v>42019</v>
      </c>
      <c r="B63" s="7" t="s">
        <v>62</v>
      </c>
      <c r="C63" s="7" t="s">
        <v>81</v>
      </c>
      <c r="D63" s="8"/>
      <c r="E63" s="8">
        <v>10</v>
      </c>
      <c r="F63" s="8"/>
    </row>
    <row r="64" spans="1:6">
      <c r="A64" s="6">
        <v>42019</v>
      </c>
      <c r="B64" s="7" t="s">
        <v>31</v>
      </c>
      <c r="C64" s="7" t="s">
        <v>81</v>
      </c>
      <c r="D64" s="8">
        <v>24</v>
      </c>
      <c r="E64" s="8"/>
      <c r="F64" s="8"/>
    </row>
    <row r="65" spans="1:7">
      <c r="A65" s="6">
        <v>42019</v>
      </c>
      <c r="B65" s="7" t="s">
        <v>62</v>
      </c>
      <c r="C65" s="7" t="s">
        <v>64</v>
      </c>
      <c r="D65" s="8"/>
      <c r="E65" s="8">
        <v>10</v>
      </c>
      <c r="F65" s="8"/>
    </row>
    <row r="66" spans="1:7">
      <c r="A66" s="6">
        <v>42023</v>
      </c>
      <c r="B66" s="7" t="s">
        <v>62</v>
      </c>
      <c r="C66" s="7" t="s">
        <v>69</v>
      </c>
      <c r="D66" s="8"/>
      <c r="E66" s="8">
        <v>10</v>
      </c>
      <c r="F66" s="8"/>
    </row>
    <row r="67" spans="1:7">
      <c r="A67" s="6">
        <v>42025</v>
      </c>
      <c r="B67" s="7" t="s">
        <v>83</v>
      </c>
      <c r="C67" s="7" t="s">
        <v>59</v>
      </c>
      <c r="D67" s="8"/>
      <c r="E67" s="8">
        <v>150</v>
      </c>
      <c r="F67" s="8"/>
    </row>
    <row r="68" spans="1:7">
      <c r="A68" s="6">
        <v>42027</v>
      </c>
      <c r="B68" s="7" t="s">
        <v>31</v>
      </c>
      <c r="C68" s="7" t="s">
        <v>64</v>
      </c>
      <c r="D68" s="8">
        <v>50</v>
      </c>
      <c r="E68" s="8"/>
      <c r="F68" s="8"/>
    </row>
    <row r="69" spans="1:7">
      <c r="A69" s="6">
        <v>42032</v>
      </c>
      <c r="B69" s="7" t="s">
        <v>43</v>
      </c>
      <c r="C69" s="7" t="s">
        <v>42</v>
      </c>
      <c r="D69" s="8"/>
      <c r="E69" s="8">
        <v>100</v>
      </c>
      <c r="F69" s="8"/>
    </row>
    <row r="70" spans="1:7">
      <c r="A70" s="6">
        <v>42032</v>
      </c>
      <c r="B70" s="7" t="s">
        <v>43</v>
      </c>
      <c r="C70" s="7" t="s">
        <v>64</v>
      </c>
      <c r="D70" s="8"/>
      <c r="E70" s="8">
        <v>170</v>
      </c>
      <c r="F70" s="8"/>
    </row>
    <row r="71" spans="1:7">
      <c r="A71" s="6">
        <v>42033</v>
      </c>
      <c r="B71" s="7" t="s">
        <v>43</v>
      </c>
      <c r="C71" s="7" t="s">
        <v>54</v>
      </c>
      <c r="D71" s="8"/>
      <c r="E71" s="8">
        <v>170</v>
      </c>
      <c r="F71" s="8"/>
    </row>
    <row r="72" spans="1:7">
      <c r="A72" s="6">
        <v>42033</v>
      </c>
      <c r="B72" s="7" t="s">
        <v>43</v>
      </c>
      <c r="C72" s="7" t="s">
        <v>49</v>
      </c>
      <c r="D72" s="8"/>
      <c r="E72" s="8">
        <v>170</v>
      </c>
      <c r="F72" s="8"/>
    </row>
    <row r="73" spans="1:7">
      <c r="A73" s="6">
        <v>42033</v>
      </c>
      <c r="B73" s="7" t="s">
        <v>43</v>
      </c>
      <c r="C73" s="7" t="s">
        <v>84</v>
      </c>
      <c r="D73" s="8"/>
      <c r="E73" s="8">
        <v>1440</v>
      </c>
      <c r="F73" s="8"/>
    </row>
    <row r="74" spans="1:7">
      <c r="A74" s="6">
        <v>42034</v>
      </c>
      <c r="B74" s="7" t="s">
        <v>85</v>
      </c>
      <c r="C74" s="7" t="s">
        <v>38</v>
      </c>
      <c r="D74" s="8"/>
      <c r="E74" s="8">
        <v>20</v>
      </c>
      <c r="F74" s="8"/>
    </row>
    <row r="75" spans="1:7">
      <c r="A75" s="6">
        <v>42034</v>
      </c>
      <c r="B75" s="7" t="s">
        <v>86</v>
      </c>
      <c r="C75" s="7" t="s">
        <v>37</v>
      </c>
      <c r="D75" s="8"/>
      <c r="E75" s="8">
        <v>5</v>
      </c>
      <c r="F75" s="8"/>
    </row>
    <row r="76" spans="1:7">
      <c r="A76" s="6">
        <v>42037</v>
      </c>
      <c r="B76" s="7" t="s">
        <v>92</v>
      </c>
      <c r="C76" s="7"/>
      <c r="D76" s="8"/>
      <c r="E76" s="8">
        <v>1411.2</v>
      </c>
      <c r="F76" s="8"/>
      <c r="G76" s="9"/>
    </row>
    <row r="77" spans="1:7">
      <c r="A77" s="6">
        <v>42037</v>
      </c>
      <c r="B77" s="7" t="s">
        <v>43</v>
      </c>
      <c r="C77" s="7" t="s">
        <v>34</v>
      </c>
      <c r="D77" s="8"/>
      <c r="E77" s="8">
        <v>170</v>
      </c>
      <c r="F77" s="8"/>
      <c r="G77" s="9"/>
    </row>
    <row r="78" spans="1:7">
      <c r="A78" s="6">
        <v>42037</v>
      </c>
      <c r="B78" s="7" t="s">
        <v>86</v>
      </c>
      <c r="C78" s="7" t="s">
        <v>34</v>
      </c>
      <c r="D78" s="8"/>
      <c r="E78" s="8">
        <v>5</v>
      </c>
      <c r="F78" s="8"/>
    </row>
    <row r="79" spans="1:7">
      <c r="A79" s="6">
        <v>42038</v>
      </c>
      <c r="B79" s="7" t="s">
        <v>43</v>
      </c>
      <c r="C79" s="7" t="s">
        <v>63</v>
      </c>
      <c r="D79" s="8"/>
      <c r="E79" s="8">
        <v>170</v>
      </c>
      <c r="F79" s="8"/>
    </row>
    <row r="80" spans="1:7">
      <c r="A80" s="6">
        <v>42041</v>
      </c>
      <c r="B80" s="7" t="s">
        <v>94</v>
      </c>
      <c r="C80" s="7"/>
      <c r="D80" s="8"/>
      <c r="E80" s="8">
        <v>324</v>
      </c>
      <c r="F80" s="8"/>
    </row>
    <row r="81" spans="1:8">
      <c r="A81" s="6">
        <v>42041</v>
      </c>
      <c r="B81" s="7" t="s">
        <v>94</v>
      </c>
      <c r="C81" s="7"/>
      <c r="D81" s="8"/>
      <c r="E81" s="8">
        <v>420</v>
      </c>
      <c r="F81" s="8"/>
    </row>
    <row r="82" spans="1:8">
      <c r="A82" s="6">
        <v>42041</v>
      </c>
      <c r="B82" s="7" t="s">
        <v>94</v>
      </c>
      <c r="C82" s="7"/>
      <c r="D82" s="8"/>
      <c r="E82" s="8">
        <v>480</v>
      </c>
      <c r="F82" s="8"/>
    </row>
    <row r="83" spans="1:8">
      <c r="A83" s="6">
        <v>42053</v>
      </c>
      <c r="B83" s="7" t="s">
        <v>98</v>
      </c>
      <c r="C83" s="7" t="s">
        <v>39</v>
      </c>
      <c r="D83" s="8"/>
      <c r="E83" s="8">
        <v>47</v>
      </c>
      <c r="F83" s="8"/>
    </row>
    <row r="84" spans="1:8">
      <c r="A84" s="6">
        <v>42062</v>
      </c>
      <c r="B84" s="7" t="s">
        <v>85</v>
      </c>
      <c r="C84" s="7" t="s">
        <v>38</v>
      </c>
      <c r="D84" s="8"/>
      <c r="E84" s="8">
        <v>20</v>
      </c>
      <c r="F84" s="8"/>
    </row>
    <row r="85" spans="1:8">
      <c r="A85" s="6">
        <v>42065</v>
      </c>
      <c r="B85" s="7" t="s">
        <v>98</v>
      </c>
      <c r="C85" s="7" t="s">
        <v>69</v>
      </c>
      <c r="D85" s="8"/>
      <c r="E85" s="8">
        <v>47</v>
      </c>
      <c r="F85" s="8"/>
      <c r="G85" s="9"/>
      <c r="H85" s="9"/>
    </row>
    <row r="86" spans="1:8">
      <c r="A86" s="6">
        <v>42065</v>
      </c>
      <c r="B86" s="7" t="s">
        <v>98</v>
      </c>
      <c r="C86" s="7" t="s">
        <v>37</v>
      </c>
      <c r="D86" s="8"/>
      <c r="E86" s="8">
        <v>47</v>
      </c>
      <c r="F86" s="8"/>
      <c r="G86" s="9"/>
      <c r="H86" s="9"/>
    </row>
    <row r="87" spans="1:8">
      <c r="A87" s="6">
        <v>42065</v>
      </c>
      <c r="B87" s="7" t="s">
        <v>98</v>
      </c>
      <c r="C87" s="7" t="s">
        <v>48</v>
      </c>
      <c r="D87" s="8"/>
      <c r="E87" s="8">
        <v>20</v>
      </c>
      <c r="F87" s="8"/>
      <c r="G87" s="9"/>
      <c r="H87" s="9"/>
    </row>
    <row r="88" spans="1:8">
      <c r="A88" s="6">
        <v>42065</v>
      </c>
      <c r="B88" s="7" t="s">
        <v>98</v>
      </c>
      <c r="C88" s="7" t="s">
        <v>51</v>
      </c>
      <c r="D88" s="8"/>
      <c r="E88" s="8">
        <v>47</v>
      </c>
      <c r="F88" s="8"/>
      <c r="G88" s="9"/>
      <c r="H88" s="9"/>
    </row>
    <row r="89" spans="1:8">
      <c r="A89" s="6">
        <v>42065</v>
      </c>
      <c r="B89" s="7" t="s">
        <v>98</v>
      </c>
      <c r="C89" s="7" t="s">
        <v>33</v>
      </c>
      <c r="D89" s="8"/>
      <c r="E89" s="8">
        <v>47</v>
      </c>
      <c r="F89" s="8"/>
      <c r="G89" s="9"/>
      <c r="H89" s="9"/>
    </row>
    <row r="90" spans="1:8">
      <c r="A90" s="6">
        <v>42067</v>
      </c>
      <c r="B90" s="7" t="s">
        <v>105</v>
      </c>
      <c r="C90" s="7" t="s">
        <v>75</v>
      </c>
      <c r="D90" s="8"/>
      <c r="E90" s="8"/>
      <c r="F90" s="8"/>
      <c r="G90" s="9"/>
      <c r="H90" s="17">
        <v>20</v>
      </c>
    </row>
    <row r="91" spans="1:8">
      <c r="A91" s="6">
        <v>42067</v>
      </c>
      <c r="B91" s="7" t="s">
        <v>106</v>
      </c>
      <c r="C91" s="7" t="s">
        <v>75</v>
      </c>
      <c r="D91" s="8"/>
      <c r="E91" s="8"/>
      <c r="F91" s="8"/>
      <c r="G91" s="9"/>
      <c r="H91" s="17">
        <v>300</v>
      </c>
    </row>
    <row r="92" spans="1:8">
      <c r="A92" s="6">
        <v>42068</v>
      </c>
      <c r="B92" s="7" t="s">
        <v>98</v>
      </c>
      <c r="C92" s="7" t="s">
        <v>55</v>
      </c>
      <c r="D92" s="8"/>
      <c r="E92" s="8">
        <v>47</v>
      </c>
      <c r="F92" s="8"/>
      <c r="G92" s="9"/>
      <c r="H92" s="17"/>
    </row>
    <row r="93" spans="1:8">
      <c r="A93" s="6">
        <v>42068</v>
      </c>
      <c r="B93" s="7" t="s">
        <v>98</v>
      </c>
      <c r="C93" s="7" t="s">
        <v>40</v>
      </c>
      <c r="D93" s="8"/>
      <c r="E93" s="8">
        <v>47</v>
      </c>
      <c r="F93" s="8"/>
      <c r="G93" s="9"/>
      <c r="H93" s="17"/>
    </row>
    <row r="94" spans="1:8">
      <c r="A94" s="6">
        <v>42069</v>
      </c>
      <c r="B94" s="7" t="s">
        <v>98</v>
      </c>
      <c r="C94" s="7" t="s">
        <v>48</v>
      </c>
      <c r="D94" s="8"/>
      <c r="E94" s="8">
        <v>27</v>
      </c>
      <c r="F94" s="8"/>
      <c r="G94" s="9"/>
      <c r="H94" s="17"/>
    </row>
    <row r="95" spans="1:8">
      <c r="A95" s="6">
        <v>42069</v>
      </c>
      <c r="B95" s="7" t="s">
        <v>98</v>
      </c>
      <c r="C95" s="7" t="s">
        <v>47</v>
      </c>
      <c r="D95" s="8"/>
      <c r="E95" s="8">
        <v>47</v>
      </c>
      <c r="F95" s="8"/>
      <c r="G95" s="9"/>
      <c r="H95" s="17"/>
    </row>
    <row r="96" spans="1:8">
      <c r="A96" s="6">
        <v>42072</v>
      </c>
      <c r="B96" s="7" t="s">
        <v>86</v>
      </c>
      <c r="C96" s="7" t="s">
        <v>32</v>
      </c>
      <c r="D96" s="8"/>
      <c r="E96" s="8">
        <v>5</v>
      </c>
      <c r="F96" s="8"/>
      <c r="G96" s="9"/>
      <c r="H96" s="17"/>
    </row>
    <row r="97" spans="1:8">
      <c r="A97" s="6">
        <v>42072</v>
      </c>
      <c r="B97" s="7" t="s">
        <v>98</v>
      </c>
      <c r="C97" s="7" t="s">
        <v>32</v>
      </c>
      <c r="D97" s="8"/>
      <c r="E97" s="8">
        <v>47</v>
      </c>
      <c r="F97" s="8"/>
      <c r="G97" s="9"/>
      <c r="H97" s="17"/>
    </row>
    <row r="98" spans="1:8">
      <c r="A98" s="6">
        <v>42072</v>
      </c>
      <c r="B98" s="7" t="s">
        <v>98</v>
      </c>
      <c r="C98" s="7" t="s">
        <v>68</v>
      </c>
      <c r="D98" s="8"/>
      <c r="E98" s="8">
        <v>47</v>
      </c>
      <c r="F98" s="8"/>
      <c r="G98" s="9"/>
      <c r="H98" s="17"/>
    </row>
    <row r="99" spans="1:8">
      <c r="A99" s="6">
        <v>42072</v>
      </c>
      <c r="B99" s="7" t="s">
        <v>86</v>
      </c>
      <c r="C99" s="7" t="s">
        <v>68</v>
      </c>
      <c r="D99" s="8"/>
      <c r="E99" s="8">
        <v>5</v>
      </c>
      <c r="F99" s="8"/>
      <c r="G99" s="9"/>
      <c r="H99" s="17"/>
    </row>
    <row r="100" spans="1:8">
      <c r="A100" s="6">
        <v>42072</v>
      </c>
      <c r="B100" s="7" t="s">
        <v>98</v>
      </c>
      <c r="C100" s="7" t="s">
        <v>61</v>
      </c>
      <c r="D100" s="8"/>
      <c r="E100" s="8">
        <v>47</v>
      </c>
      <c r="F100" s="8"/>
      <c r="G100" s="9"/>
      <c r="H100" s="17"/>
    </row>
    <row r="101" spans="1:8">
      <c r="A101" s="6">
        <v>42072</v>
      </c>
      <c r="B101" s="7" t="s">
        <v>109</v>
      </c>
      <c r="C101" s="7" t="s">
        <v>10</v>
      </c>
      <c r="D101" s="8"/>
      <c r="E101" s="8">
        <v>10</v>
      </c>
      <c r="F101" s="8"/>
      <c r="G101" s="9"/>
      <c r="H101" s="17"/>
    </row>
    <row r="102" spans="1:8">
      <c r="A102" s="6">
        <v>42072</v>
      </c>
      <c r="B102" s="7" t="s">
        <v>98</v>
      </c>
      <c r="C102" s="7" t="s">
        <v>64</v>
      </c>
      <c r="D102" s="8"/>
      <c r="E102" s="8">
        <v>47</v>
      </c>
      <c r="F102" s="8"/>
      <c r="G102" s="9"/>
      <c r="H102" s="17"/>
    </row>
    <row r="103" spans="1:8">
      <c r="A103" s="6">
        <v>42075</v>
      </c>
      <c r="B103" s="7" t="s">
        <v>98</v>
      </c>
      <c r="C103" s="7" t="s">
        <v>66</v>
      </c>
      <c r="D103" s="8"/>
      <c r="E103" s="8">
        <v>47</v>
      </c>
      <c r="F103" s="8"/>
      <c r="G103" s="9"/>
      <c r="H103" s="17"/>
    </row>
    <row r="104" spans="1:8">
      <c r="A104" s="6">
        <v>42075</v>
      </c>
      <c r="B104" s="7" t="s">
        <v>86</v>
      </c>
      <c r="C104" s="7" t="s">
        <v>66</v>
      </c>
      <c r="D104" s="8"/>
      <c r="E104" s="8">
        <v>5</v>
      </c>
      <c r="F104" s="8"/>
      <c r="G104" s="9"/>
      <c r="H104" s="17"/>
    </row>
    <row r="105" spans="1:8">
      <c r="A105" s="6">
        <v>42075</v>
      </c>
      <c r="B105" s="7" t="s">
        <v>112</v>
      </c>
      <c r="C105" s="7" t="s">
        <v>66</v>
      </c>
      <c r="D105" s="8"/>
      <c r="E105" s="8">
        <v>18</v>
      </c>
      <c r="F105" s="8"/>
      <c r="G105" s="9"/>
      <c r="H105" s="17"/>
    </row>
    <row r="106" spans="1:8">
      <c r="A106" s="6">
        <v>42080</v>
      </c>
      <c r="B106" s="7" t="s">
        <v>113</v>
      </c>
      <c r="C106" s="7" t="s">
        <v>114</v>
      </c>
      <c r="D106" s="8"/>
      <c r="E106" s="8">
        <v>144</v>
      </c>
      <c r="F106" s="8"/>
      <c r="G106" s="9"/>
      <c r="H106" s="17"/>
    </row>
    <row r="107" spans="1:8">
      <c r="A107" s="6">
        <v>42082</v>
      </c>
      <c r="B107" s="7" t="s">
        <v>109</v>
      </c>
      <c r="C107" s="7" t="s">
        <v>38</v>
      </c>
      <c r="D107" s="8"/>
      <c r="E107" s="8">
        <v>10</v>
      </c>
      <c r="F107" s="8"/>
      <c r="G107" s="9"/>
      <c r="H107" s="17"/>
    </row>
    <row r="108" spans="1:8">
      <c r="A108" s="6">
        <v>42082</v>
      </c>
      <c r="B108" s="7" t="s">
        <v>98</v>
      </c>
      <c r="C108" s="7" t="s">
        <v>34</v>
      </c>
      <c r="D108" s="8"/>
      <c r="E108" s="8">
        <v>47</v>
      </c>
      <c r="F108" s="8"/>
      <c r="G108" s="9"/>
      <c r="H108" s="17"/>
    </row>
    <row r="109" spans="1:8">
      <c r="A109" s="6">
        <v>42082</v>
      </c>
      <c r="B109" s="7" t="s">
        <v>98</v>
      </c>
      <c r="C109" s="7" t="s">
        <v>115</v>
      </c>
      <c r="D109" s="8"/>
      <c r="E109" s="8">
        <v>52</v>
      </c>
      <c r="F109" s="8"/>
      <c r="G109" s="9"/>
      <c r="H109" s="17"/>
    </row>
    <row r="110" spans="1:8">
      <c r="A110" s="6">
        <v>42083</v>
      </c>
      <c r="B110" s="7" t="s">
        <v>117</v>
      </c>
      <c r="C110" s="7" t="s">
        <v>36</v>
      </c>
      <c r="D110" s="8"/>
      <c r="E110" s="8">
        <v>49</v>
      </c>
      <c r="F110" s="8"/>
      <c r="G110" s="9"/>
      <c r="H110" s="17"/>
    </row>
    <row r="111" spans="1:8">
      <c r="A111" s="6">
        <v>42086</v>
      </c>
      <c r="B111" s="7" t="s">
        <v>86</v>
      </c>
      <c r="C111" s="7" t="s">
        <v>67</v>
      </c>
      <c r="D111" s="8"/>
      <c r="E111" s="8">
        <v>5</v>
      </c>
      <c r="F111" s="8"/>
      <c r="G111" s="9"/>
      <c r="H111" s="17"/>
    </row>
    <row r="112" spans="1:8">
      <c r="A112" s="6">
        <v>42086</v>
      </c>
      <c r="B112" s="7" t="s">
        <v>117</v>
      </c>
      <c r="C112" s="7" t="s">
        <v>40</v>
      </c>
      <c r="D112" s="8"/>
      <c r="E112" s="8">
        <v>49</v>
      </c>
      <c r="F112" s="8"/>
      <c r="G112" s="9"/>
      <c r="H112" s="17"/>
    </row>
    <row r="113" spans="1:8">
      <c r="A113" s="6">
        <v>42086</v>
      </c>
      <c r="B113" s="7" t="s">
        <v>117</v>
      </c>
      <c r="C113" s="7" t="s">
        <v>35</v>
      </c>
      <c r="D113" s="8"/>
      <c r="E113" s="8">
        <v>49</v>
      </c>
      <c r="F113" s="8"/>
      <c r="G113" s="9"/>
      <c r="H113" s="17"/>
    </row>
    <row r="114" spans="1:8">
      <c r="A114" s="6">
        <v>42086</v>
      </c>
      <c r="B114" s="7" t="s">
        <v>86</v>
      </c>
      <c r="C114" s="7" t="s">
        <v>35</v>
      </c>
      <c r="D114" s="8"/>
      <c r="E114" s="8">
        <v>5</v>
      </c>
      <c r="F114" s="8"/>
      <c r="G114" s="9"/>
      <c r="H114" s="17"/>
    </row>
    <row r="115" spans="1:8">
      <c r="A115" s="6">
        <v>42087</v>
      </c>
      <c r="B115" s="7" t="s">
        <v>98</v>
      </c>
      <c r="C115" s="7" t="s">
        <v>41</v>
      </c>
      <c r="D115" s="8"/>
      <c r="E115" s="8">
        <v>47</v>
      </c>
      <c r="F115" s="8"/>
      <c r="G115" s="9"/>
      <c r="H115" s="17"/>
    </row>
    <row r="116" spans="1:8">
      <c r="A116" s="6">
        <v>42087</v>
      </c>
      <c r="B116" s="7" t="s">
        <v>98</v>
      </c>
      <c r="C116" s="7" t="s">
        <v>54</v>
      </c>
      <c r="D116" s="8"/>
      <c r="E116" s="8">
        <v>47</v>
      </c>
      <c r="F116" s="8"/>
      <c r="G116" s="9"/>
      <c r="H116" s="17"/>
    </row>
    <row r="117" spans="1:8">
      <c r="A117" s="6">
        <v>42088</v>
      </c>
      <c r="B117" s="7" t="s">
        <v>86</v>
      </c>
      <c r="C117" s="7" t="s">
        <v>60</v>
      </c>
      <c r="D117" s="8"/>
      <c r="E117" s="8">
        <v>5</v>
      </c>
      <c r="F117" s="8"/>
      <c r="G117" s="9"/>
      <c r="H117" s="17"/>
    </row>
    <row r="118" spans="1:8">
      <c r="A118" s="6">
        <v>42088</v>
      </c>
      <c r="B118" s="7" t="s">
        <v>117</v>
      </c>
      <c r="C118" s="7" t="s">
        <v>37</v>
      </c>
      <c r="D118" s="8"/>
      <c r="E118" s="8">
        <v>49</v>
      </c>
      <c r="F118" s="8"/>
      <c r="G118" s="9"/>
      <c r="H118" s="17"/>
    </row>
    <row r="119" spans="1:8">
      <c r="A119" s="6">
        <v>42089</v>
      </c>
      <c r="B119" s="7" t="s">
        <v>117</v>
      </c>
      <c r="C119" s="7" t="s">
        <v>66</v>
      </c>
      <c r="D119" s="8"/>
      <c r="E119" s="8">
        <v>49</v>
      </c>
      <c r="F119" s="8"/>
      <c r="G119" s="9"/>
      <c r="H119" s="17"/>
    </row>
    <row r="120" spans="1:8">
      <c r="A120" s="6">
        <v>42089</v>
      </c>
      <c r="B120" s="7" t="s">
        <v>86</v>
      </c>
      <c r="C120" s="7" t="s">
        <v>33</v>
      </c>
      <c r="D120" s="8"/>
      <c r="E120" s="8">
        <v>5</v>
      </c>
      <c r="F120" s="8"/>
      <c r="G120" s="9"/>
      <c r="H120" s="17"/>
    </row>
    <row r="121" spans="1:8">
      <c r="A121" s="6">
        <v>42090</v>
      </c>
      <c r="B121" s="7" t="s">
        <v>117</v>
      </c>
      <c r="C121" s="7" t="s">
        <v>53</v>
      </c>
      <c r="D121" s="8"/>
      <c r="E121" s="8">
        <v>49</v>
      </c>
      <c r="F121" s="8"/>
      <c r="G121" s="9"/>
      <c r="H121" s="17"/>
    </row>
    <row r="122" spans="1:8">
      <c r="A122" s="6">
        <v>42090</v>
      </c>
      <c r="B122" s="7" t="s">
        <v>86</v>
      </c>
      <c r="C122" s="7" t="s">
        <v>53</v>
      </c>
      <c r="D122" s="8"/>
      <c r="E122" s="8">
        <v>5</v>
      </c>
      <c r="F122" s="8"/>
      <c r="G122" s="9"/>
      <c r="H122" s="17"/>
    </row>
    <row r="123" spans="1:8">
      <c r="A123" s="6">
        <v>42090</v>
      </c>
      <c r="B123" s="7" t="s">
        <v>98</v>
      </c>
      <c r="C123" s="7" t="s">
        <v>42</v>
      </c>
      <c r="D123" s="8"/>
      <c r="E123" s="8">
        <v>47</v>
      </c>
      <c r="F123" s="8"/>
      <c r="G123" s="9"/>
      <c r="H123" s="17"/>
    </row>
    <row r="124" spans="1:8">
      <c r="A124" s="6">
        <v>42090</v>
      </c>
      <c r="B124" s="7" t="s">
        <v>117</v>
      </c>
      <c r="C124" s="7" t="s">
        <v>42</v>
      </c>
      <c r="D124" s="8"/>
      <c r="E124" s="8">
        <v>49</v>
      </c>
      <c r="F124" s="8"/>
      <c r="G124" s="9"/>
      <c r="H124" s="17"/>
    </row>
    <row r="125" spans="1:8">
      <c r="A125" s="6">
        <v>42090</v>
      </c>
      <c r="B125" s="7" t="s">
        <v>86</v>
      </c>
      <c r="C125" s="7" t="s">
        <v>42</v>
      </c>
      <c r="D125" s="8"/>
      <c r="E125" s="8">
        <v>5</v>
      </c>
      <c r="F125" s="8"/>
      <c r="G125" s="9"/>
      <c r="H125" s="17"/>
    </row>
    <row r="126" spans="1:8">
      <c r="A126" s="6">
        <v>42090</v>
      </c>
      <c r="B126" s="7" t="s">
        <v>85</v>
      </c>
      <c r="C126" s="7" t="s">
        <v>42</v>
      </c>
      <c r="D126" s="8"/>
      <c r="E126" s="8">
        <v>5</v>
      </c>
      <c r="F126" s="8"/>
      <c r="G126" s="9"/>
      <c r="H126" s="17"/>
    </row>
    <row r="127" spans="1:8">
      <c r="A127" s="6">
        <v>42090</v>
      </c>
      <c r="B127" s="7" t="s">
        <v>86</v>
      </c>
      <c r="C127" s="7" t="s">
        <v>64</v>
      </c>
      <c r="D127" s="8"/>
      <c r="E127" s="8">
        <v>5</v>
      </c>
      <c r="F127" s="8"/>
      <c r="G127" s="9"/>
      <c r="H127" s="17"/>
    </row>
    <row r="128" spans="1:8">
      <c r="A128" s="6">
        <v>42093</v>
      </c>
      <c r="B128" s="7" t="s">
        <v>86</v>
      </c>
      <c r="C128" s="7" t="s">
        <v>69</v>
      </c>
      <c r="D128" s="8"/>
      <c r="E128" s="8">
        <v>5</v>
      </c>
      <c r="F128" s="8"/>
      <c r="G128" s="9"/>
      <c r="H128" s="17"/>
    </row>
    <row r="129" spans="1:8">
      <c r="A129" s="6">
        <v>42093</v>
      </c>
      <c r="B129" s="7" t="s">
        <v>86</v>
      </c>
      <c r="C129" s="7" t="s">
        <v>54</v>
      </c>
      <c r="D129" s="8"/>
      <c r="E129" s="8">
        <v>5</v>
      </c>
      <c r="F129" s="8"/>
      <c r="G129" s="9"/>
      <c r="H129" s="17"/>
    </row>
    <row r="130" spans="1:8">
      <c r="A130" s="6">
        <v>42093</v>
      </c>
      <c r="B130" s="7" t="s">
        <v>86</v>
      </c>
      <c r="C130" s="7" t="s">
        <v>49</v>
      </c>
      <c r="D130" s="8"/>
      <c r="E130" s="8">
        <v>5</v>
      </c>
      <c r="F130" s="8"/>
      <c r="G130" s="9"/>
      <c r="H130" s="17"/>
    </row>
    <row r="131" spans="1:8">
      <c r="A131" s="6">
        <v>42093</v>
      </c>
      <c r="B131" s="7" t="s">
        <v>117</v>
      </c>
      <c r="C131" s="7" t="s">
        <v>49</v>
      </c>
      <c r="D131" s="8"/>
      <c r="E131" s="8">
        <v>49</v>
      </c>
      <c r="F131" s="8"/>
      <c r="G131" s="9"/>
      <c r="H131" s="17"/>
    </row>
    <row r="132" spans="1:8">
      <c r="A132" s="6">
        <v>42093</v>
      </c>
      <c r="B132" s="7" t="s">
        <v>86</v>
      </c>
      <c r="C132" s="7" t="s">
        <v>61</v>
      </c>
      <c r="D132" s="8"/>
      <c r="E132" s="8">
        <v>5</v>
      </c>
      <c r="F132" s="8"/>
      <c r="G132" s="9"/>
      <c r="H132" s="17"/>
    </row>
    <row r="133" spans="1:8">
      <c r="A133" s="6">
        <v>42093</v>
      </c>
      <c r="B133" s="7" t="s">
        <v>86</v>
      </c>
      <c r="C133" s="7" t="s">
        <v>10</v>
      </c>
      <c r="D133" s="8"/>
      <c r="E133" s="8">
        <v>5</v>
      </c>
      <c r="F133" s="8"/>
      <c r="G133" s="9"/>
      <c r="H133" s="17"/>
    </row>
    <row r="134" spans="1:8">
      <c r="A134" s="6">
        <v>42093</v>
      </c>
      <c r="B134" s="7" t="s">
        <v>117</v>
      </c>
      <c r="C134" s="7" t="s">
        <v>55</v>
      </c>
      <c r="D134" s="8"/>
      <c r="E134" s="8">
        <v>49</v>
      </c>
      <c r="F134" s="8"/>
      <c r="G134" s="9"/>
      <c r="H134" s="17"/>
    </row>
    <row r="135" spans="1:8">
      <c r="A135" s="6">
        <v>42093</v>
      </c>
      <c r="B135" s="7" t="s">
        <v>117</v>
      </c>
      <c r="C135" s="7" t="s">
        <v>57</v>
      </c>
      <c r="D135" s="8"/>
      <c r="E135" s="8">
        <v>49</v>
      </c>
      <c r="F135" s="8"/>
      <c r="G135" s="9"/>
      <c r="H135" s="17"/>
    </row>
    <row r="136" spans="1:8">
      <c r="A136" s="6">
        <v>42093</v>
      </c>
      <c r="B136" s="7" t="s">
        <v>117</v>
      </c>
      <c r="C136" s="7" t="s">
        <v>54</v>
      </c>
      <c r="D136" s="8"/>
      <c r="E136" s="8">
        <v>49</v>
      </c>
      <c r="F136" s="8"/>
      <c r="G136" s="9"/>
      <c r="H136" s="17"/>
    </row>
    <row r="137" spans="1:8">
      <c r="A137" s="6">
        <v>42093</v>
      </c>
      <c r="B137" s="7" t="s">
        <v>117</v>
      </c>
      <c r="C137" s="7" t="s">
        <v>81</v>
      </c>
      <c r="D137" s="8"/>
      <c r="E137" s="8">
        <v>49</v>
      </c>
      <c r="F137" s="8"/>
      <c r="G137" s="9"/>
      <c r="H137" s="17"/>
    </row>
    <row r="138" spans="1:8">
      <c r="A138" s="6">
        <v>42093</v>
      </c>
      <c r="B138" s="7" t="s">
        <v>43</v>
      </c>
      <c r="C138" s="7" t="s">
        <v>81</v>
      </c>
      <c r="D138" s="8"/>
      <c r="E138" s="8">
        <v>50</v>
      </c>
      <c r="F138" s="8"/>
      <c r="G138" s="9"/>
      <c r="H138" s="17"/>
    </row>
    <row r="139" spans="1:8">
      <c r="A139" s="6">
        <v>42093</v>
      </c>
      <c r="B139" s="7" t="s">
        <v>86</v>
      </c>
      <c r="C139" s="7" t="s">
        <v>51</v>
      </c>
      <c r="D139" s="8"/>
      <c r="E139" s="8">
        <v>5</v>
      </c>
      <c r="F139" s="8"/>
      <c r="G139" s="9"/>
      <c r="H139" s="17"/>
    </row>
    <row r="140" spans="1:8">
      <c r="A140" s="6">
        <v>42093</v>
      </c>
      <c r="B140" s="7" t="s">
        <v>86</v>
      </c>
      <c r="C140" s="7" t="s">
        <v>63</v>
      </c>
      <c r="D140" s="8"/>
      <c r="E140" s="8">
        <v>5</v>
      </c>
      <c r="F140" s="8"/>
      <c r="G140" s="9"/>
      <c r="H140" s="17"/>
    </row>
    <row r="141" spans="1:8">
      <c r="A141" s="6">
        <v>42093</v>
      </c>
      <c r="B141" s="7" t="s">
        <v>117</v>
      </c>
      <c r="C141" s="7" t="s">
        <v>34</v>
      </c>
      <c r="D141" s="8"/>
      <c r="E141" s="8">
        <v>49</v>
      </c>
      <c r="F141" s="8"/>
      <c r="G141" s="9"/>
      <c r="H141" s="17"/>
    </row>
    <row r="142" spans="1:8">
      <c r="A142" s="6">
        <v>42094</v>
      </c>
      <c r="B142" s="7" t="s">
        <v>117</v>
      </c>
      <c r="C142" s="7" t="s">
        <v>48</v>
      </c>
      <c r="D142" s="8"/>
      <c r="E142" s="8">
        <v>47</v>
      </c>
      <c r="F142" s="8"/>
      <c r="G142" s="9"/>
      <c r="H142" s="17"/>
    </row>
    <row r="143" spans="1:8">
      <c r="A143" s="6">
        <v>42094</v>
      </c>
      <c r="B143" s="7" t="s">
        <v>117</v>
      </c>
      <c r="C143" s="7" t="s">
        <v>41</v>
      </c>
      <c r="D143" s="8"/>
      <c r="E143" s="8">
        <v>49</v>
      </c>
      <c r="F143" s="8"/>
      <c r="G143" s="9"/>
      <c r="H143" s="17"/>
    </row>
    <row r="144" spans="1:8">
      <c r="A144" s="6">
        <v>42094</v>
      </c>
      <c r="B144" s="7" t="s">
        <v>120</v>
      </c>
      <c r="C144" s="7" t="s">
        <v>69</v>
      </c>
      <c r="D144" s="8"/>
      <c r="E144" s="8">
        <v>35</v>
      </c>
      <c r="F144" s="8"/>
      <c r="G144" s="9"/>
      <c r="H144" s="17"/>
    </row>
    <row r="145" spans="1:8">
      <c r="A145" s="6">
        <v>42095</v>
      </c>
      <c r="B145" s="7" t="s">
        <v>87</v>
      </c>
      <c r="C145" s="7" t="s">
        <v>13</v>
      </c>
      <c r="D145" s="8"/>
      <c r="E145" s="8"/>
      <c r="F145" s="8"/>
      <c r="G145" s="9"/>
      <c r="H145" s="9">
        <v>80</v>
      </c>
    </row>
    <row r="146" spans="1:8">
      <c r="A146" s="6">
        <v>42095</v>
      </c>
      <c r="B146" s="7" t="s">
        <v>117</v>
      </c>
      <c r="C146" s="7" t="s">
        <v>135</v>
      </c>
      <c r="D146" s="8"/>
      <c r="E146" s="8">
        <v>2</v>
      </c>
      <c r="F146" s="8"/>
      <c r="G146" s="9"/>
      <c r="H146" s="9"/>
    </row>
    <row r="147" spans="1:8">
      <c r="A147" s="6">
        <v>42095</v>
      </c>
      <c r="B147" s="7" t="s">
        <v>117</v>
      </c>
      <c r="C147" s="7" t="s">
        <v>13</v>
      </c>
      <c r="D147" s="8"/>
      <c r="E147" s="8">
        <v>49</v>
      </c>
      <c r="F147" s="8"/>
      <c r="G147" s="9"/>
      <c r="H147" s="9"/>
    </row>
    <row r="148" spans="1:8">
      <c r="A148" s="6">
        <v>42096</v>
      </c>
      <c r="B148" s="7" t="s">
        <v>31</v>
      </c>
      <c r="C148" s="7" t="s">
        <v>10</v>
      </c>
      <c r="D148" s="8">
        <v>50</v>
      </c>
      <c r="E148" s="8"/>
      <c r="F148" s="8"/>
      <c r="G148" s="9"/>
      <c r="H148" s="9"/>
    </row>
    <row r="149" spans="1:8">
      <c r="A149" s="6">
        <v>42101</v>
      </c>
      <c r="B149" s="7" t="s">
        <v>137</v>
      </c>
      <c r="C149" s="7" t="s">
        <v>39</v>
      </c>
      <c r="D149" s="8"/>
      <c r="E149" s="8"/>
      <c r="F149" s="8">
        <v>10</v>
      </c>
      <c r="G149" s="9"/>
      <c r="H149" s="9"/>
    </row>
    <row r="150" spans="1:8">
      <c r="A150" s="6">
        <v>42101</v>
      </c>
      <c r="B150" s="7" t="s">
        <v>117</v>
      </c>
      <c r="C150" s="7" t="s">
        <v>50</v>
      </c>
      <c r="D150" s="8"/>
      <c r="E150" s="8">
        <v>49</v>
      </c>
      <c r="F150" s="8"/>
      <c r="G150" s="9"/>
      <c r="H150" s="17"/>
    </row>
    <row r="151" spans="1:8">
      <c r="A151" s="6">
        <v>42101</v>
      </c>
      <c r="B151" s="7" t="s">
        <v>120</v>
      </c>
      <c r="C151" s="7" t="s">
        <v>51</v>
      </c>
      <c r="D151" s="8"/>
      <c r="E151" s="8">
        <v>35</v>
      </c>
      <c r="F151" s="8"/>
      <c r="G151" s="9"/>
      <c r="H151" s="17"/>
    </row>
    <row r="152" spans="1:8">
      <c r="A152" s="6">
        <v>42101</v>
      </c>
      <c r="B152" s="7" t="s">
        <v>137</v>
      </c>
      <c r="C152" s="7" t="s">
        <v>51</v>
      </c>
      <c r="D152" s="8"/>
      <c r="E152" s="8"/>
      <c r="F152" s="8">
        <v>10</v>
      </c>
      <c r="G152" s="9"/>
      <c r="H152" s="17"/>
    </row>
    <row r="153" spans="1:8">
      <c r="A153" s="6">
        <v>42101</v>
      </c>
      <c r="B153" s="7" t="s">
        <v>145</v>
      </c>
      <c r="C153" s="7" t="s">
        <v>51</v>
      </c>
      <c r="D153" s="8"/>
      <c r="E153" s="8">
        <v>5</v>
      </c>
      <c r="F153" s="8"/>
      <c r="G153" s="9"/>
      <c r="H153" s="17"/>
    </row>
    <row r="154" spans="1:8">
      <c r="A154" s="6">
        <v>42101</v>
      </c>
      <c r="B154" s="7" t="s">
        <v>120</v>
      </c>
      <c r="C154" s="7" t="s">
        <v>33</v>
      </c>
      <c r="D154" s="8"/>
      <c r="E154" s="8">
        <v>35</v>
      </c>
      <c r="F154" s="8"/>
      <c r="G154" s="9"/>
      <c r="H154" s="17"/>
    </row>
    <row r="155" spans="1:8">
      <c r="A155" s="6">
        <v>42101</v>
      </c>
      <c r="B155" s="7" t="s">
        <v>117</v>
      </c>
      <c r="C155" s="7" t="s">
        <v>33</v>
      </c>
      <c r="D155" s="8"/>
      <c r="E155" s="8">
        <v>49</v>
      </c>
      <c r="F155" s="8"/>
      <c r="G155" s="9"/>
      <c r="H155" s="17"/>
    </row>
    <row r="156" spans="1:8">
      <c r="A156" s="6">
        <v>42101</v>
      </c>
      <c r="B156" s="7" t="s">
        <v>137</v>
      </c>
      <c r="C156" s="7" t="s">
        <v>37</v>
      </c>
      <c r="D156" s="8"/>
      <c r="E156" s="8"/>
      <c r="F156" s="8">
        <v>10</v>
      </c>
      <c r="G156" s="9"/>
      <c r="H156" s="17"/>
    </row>
    <row r="157" spans="1:8">
      <c r="A157" s="6">
        <v>42101</v>
      </c>
      <c r="B157" s="7" t="s">
        <v>137</v>
      </c>
      <c r="C157" s="7" t="s">
        <v>64</v>
      </c>
      <c r="D157" s="8"/>
      <c r="E157" s="8"/>
      <c r="F157" s="8">
        <v>10</v>
      </c>
      <c r="G157" s="9"/>
      <c r="H157" s="17"/>
    </row>
    <row r="158" spans="1:8">
      <c r="A158" s="6">
        <v>42102</v>
      </c>
      <c r="B158" s="7" t="s">
        <v>137</v>
      </c>
      <c r="C158" s="7" t="s">
        <v>35</v>
      </c>
      <c r="D158" s="8"/>
      <c r="E158" s="8"/>
      <c r="F158" s="8">
        <v>10</v>
      </c>
      <c r="G158" s="9"/>
      <c r="H158" s="17"/>
    </row>
    <row r="159" spans="1:8">
      <c r="A159" s="6">
        <v>42102</v>
      </c>
      <c r="B159" s="7" t="s">
        <v>120</v>
      </c>
      <c r="C159" s="7" t="s">
        <v>35</v>
      </c>
      <c r="D159" s="8"/>
      <c r="E159" s="8">
        <v>35</v>
      </c>
      <c r="F159" s="8"/>
      <c r="G159" s="9"/>
      <c r="H159" s="17"/>
    </row>
    <row r="160" spans="1:8">
      <c r="A160" s="6">
        <v>42104</v>
      </c>
      <c r="B160" s="7" t="s">
        <v>120</v>
      </c>
      <c r="C160" s="7" t="s">
        <v>53</v>
      </c>
      <c r="D160" s="8"/>
      <c r="E160" s="8">
        <v>35</v>
      </c>
      <c r="F160" s="8"/>
      <c r="G160" s="9"/>
      <c r="H160" s="17"/>
    </row>
    <row r="161" spans="1:8">
      <c r="A161" s="6">
        <v>42107</v>
      </c>
      <c r="B161" s="7" t="s">
        <v>137</v>
      </c>
      <c r="C161" s="7" t="s">
        <v>38</v>
      </c>
      <c r="D161" s="8"/>
      <c r="E161" s="8"/>
      <c r="F161" s="8">
        <v>10</v>
      </c>
      <c r="G161" s="9"/>
      <c r="H161" s="17"/>
    </row>
    <row r="162" spans="1:8">
      <c r="A162" s="6">
        <v>42107</v>
      </c>
      <c r="B162" s="7" t="s">
        <v>137</v>
      </c>
      <c r="C162" s="7" t="s">
        <v>47</v>
      </c>
      <c r="D162" s="8"/>
      <c r="E162" s="8"/>
      <c r="F162" s="8">
        <v>10</v>
      </c>
      <c r="G162" s="9"/>
      <c r="H162" s="17"/>
    </row>
    <row r="163" spans="1:8">
      <c r="A163" s="6">
        <v>42107</v>
      </c>
      <c r="B163" s="7" t="s">
        <v>120</v>
      </c>
      <c r="C163" s="7" t="s">
        <v>66</v>
      </c>
      <c r="D163" s="8"/>
      <c r="E163" s="8">
        <v>35</v>
      </c>
      <c r="F163" s="8"/>
      <c r="G163" s="9"/>
      <c r="H163" s="17"/>
    </row>
    <row r="164" spans="1:8">
      <c r="A164" s="6">
        <v>42107</v>
      </c>
      <c r="B164" s="7" t="s">
        <v>120</v>
      </c>
      <c r="C164" s="7" t="s">
        <v>68</v>
      </c>
      <c r="D164" s="8"/>
      <c r="E164" s="8">
        <v>35</v>
      </c>
      <c r="F164" s="8"/>
      <c r="G164" s="9"/>
      <c r="H164" s="17"/>
    </row>
    <row r="165" spans="1:8">
      <c r="A165" s="6">
        <v>42107</v>
      </c>
      <c r="B165" s="7" t="s">
        <v>120</v>
      </c>
      <c r="C165" s="7" t="s">
        <v>54</v>
      </c>
      <c r="D165" s="8"/>
      <c r="E165" s="8">
        <v>35</v>
      </c>
      <c r="F165" s="8"/>
      <c r="G165" s="9"/>
      <c r="H165" s="17"/>
    </row>
    <row r="166" spans="1:8">
      <c r="A166" s="6">
        <v>42107</v>
      </c>
      <c r="B166" s="7" t="s">
        <v>120</v>
      </c>
      <c r="C166" s="7" t="s">
        <v>41</v>
      </c>
      <c r="D166" s="8"/>
      <c r="E166" s="8">
        <v>35</v>
      </c>
      <c r="F166" s="8"/>
      <c r="G166" s="9"/>
      <c r="H166" s="17"/>
    </row>
    <row r="167" spans="1:8">
      <c r="A167" s="6">
        <v>42107</v>
      </c>
      <c r="B167" s="7" t="s">
        <v>120</v>
      </c>
      <c r="C167" s="7" t="s">
        <v>61</v>
      </c>
      <c r="D167" s="8"/>
      <c r="E167" s="8">
        <v>35</v>
      </c>
      <c r="F167" s="8"/>
      <c r="G167" s="9"/>
      <c r="H167" s="17"/>
    </row>
    <row r="168" spans="1:8">
      <c r="A168" s="6">
        <v>42107</v>
      </c>
      <c r="B168" s="7" t="s">
        <v>137</v>
      </c>
      <c r="C168" s="7" t="s">
        <v>61</v>
      </c>
      <c r="D168" s="8"/>
      <c r="E168" s="8"/>
      <c r="F168" s="8">
        <v>10</v>
      </c>
      <c r="G168" s="9"/>
      <c r="H168" s="17"/>
    </row>
    <row r="169" spans="1:8">
      <c r="A169" s="6">
        <v>42107</v>
      </c>
      <c r="B169" s="7" t="s">
        <v>120</v>
      </c>
      <c r="C169" s="7" t="s">
        <v>55</v>
      </c>
      <c r="D169" s="8"/>
      <c r="E169" s="8">
        <v>35</v>
      </c>
      <c r="F169" s="8"/>
      <c r="G169" s="9"/>
      <c r="H169" s="17"/>
    </row>
    <row r="170" spans="1:8">
      <c r="A170" s="6">
        <v>42107</v>
      </c>
      <c r="B170" s="7" t="s">
        <v>120</v>
      </c>
      <c r="C170" s="7" t="s">
        <v>57</v>
      </c>
      <c r="D170" s="8"/>
      <c r="E170" s="8">
        <v>35</v>
      </c>
      <c r="F170" s="8"/>
      <c r="G170" s="9"/>
      <c r="H170" s="17"/>
    </row>
    <row r="171" spans="1:8">
      <c r="A171" s="6">
        <v>42107</v>
      </c>
      <c r="B171" s="7" t="s">
        <v>120</v>
      </c>
      <c r="C171" s="7" t="s">
        <v>56</v>
      </c>
      <c r="D171" s="8"/>
      <c r="E171" s="8">
        <v>35</v>
      </c>
      <c r="F171" s="8"/>
      <c r="G171" s="9"/>
      <c r="H171" s="17"/>
    </row>
    <row r="172" spans="1:8">
      <c r="A172" s="6">
        <v>42108</v>
      </c>
      <c r="B172" s="7" t="s">
        <v>137</v>
      </c>
      <c r="C172" s="7" t="s">
        <v>50</v>
      </c>
      <c r="D172" s="8"/>
      <c r="E172" s="8"/>
      <c r="F172" s="8">
        <v>10</v>
      </c>
      <c r="G172" s="9"/>
      <c r="H172" s="17"/>
    </row>
    <row r="173" spans="1:8">
      <c r="A173" s="6">
        <v>42108</v>
      </c>
      <c r="B173" s="7" t="s">
        <v>120</v>
      </c>
      <c r="C173" s="7" t="s">
        <v>50</v>
      </c>
      <c r="D173" s="8"/>
      <c r="E173" s="8">
        <v>35</v>
      </c>
      <c r="F173" s="8"/>
      <c r="G173" s="9"/>
      <c r="H173" s="17"/>
    </row>
    <row r="174" spans="1:8">
      <c r="A174" s="6">
        <v>42108</v>
      </c>
      <c r="B174" s="7" t="s">
        <v>117</v>
      </c>
      <c r="C174" s="7" t="s">
        <v>68</v>
      </c>
      <c r="D174" s="8"/>
      <c r="E174" s="8">
        <v>49</v>
      </c>
      <c r="F174" s="8"/>
      <c r="G174" s="9"/>
      <c r="H174" s="17"/>
    </row>
    <row r="175" spans="1:8">
      <c r="A175" s="6">
        <v>42108</v>
      </c>
      <c r="B175" s="7" t="s">
        <v>139</v>
      </c>
      <c r="C175" s="7" t="s">
        <v>115</v>
      </c>
      <c r="D175" s="8"/>
      <c r="E175" s="8">
        <v>47</v>
      </c>
      <c r="F175" s="8"/>
      <c r="G175" s="9"/>
      <c r="H175" s="17"/>
    </row>
    <row r="176" spans="1:8">
      <c r="A176" s="6">
        <v>42109</v>
      </c>
      <c r="B176" s="7" t="s">
        <v>117</v>
      </c>
      <c r="C176" s="7" t="s">
        <v>47</v>
      </c>
      <c r="D176" s="8"/>
      <c r="E176" s="8">
        <v>49</v>
      </c>
      <c r="F176" s="8"/>
      <c r="G176" s="9"/>
      <c r="H176" s="17"/>
    </row>
    <row r="177" spans="1:8">
      <c r="A177" s="6">
        <v>42109</v>
      </c>
      <c r="B177" s="7" t="s">
        <v>137</v>
      </c>
      <c r="C177" s="7" t="s">
        <v>66</v>
      </c>
      <c r="D177" s="8"/>
      <c r="E177" s="8"/>
      <c r="F177" s="8">
        <v>10</v>
      </c>
      <c r="G177" s="9"/>
      <c r="H177" s="17"/>
    </row>
    <row r="178" spans="1:8">
      <c r="A178" s="6">
        <v>42109</v>
      </c>
      <c r="B178" s="7" t="s">
        <v>120</v>
      </c>
      <c r="C178" s="7" t="s">
        <v>13</v>
      </c>
      <c r="D178" s="8"/>
      <c r="E178" s="8">
        <v>35</v>
      </c>
      <c r="F178" s="8"/>
      <c r="G178" s="9"/>
      <c r="H178" s="17"/>
    </row>
    <row r="179" spans="1:8">
      <c r="A179" s="6">
        <v>42110</v>
      </c>
      <c r="B179" s="7" t="s">
        <v>120</v>
      </c>
      <c r="C179" s="7" t="s">
        <v>63</v>
      </c>
      <c r="D179" s="8"/>
      <c r="E179" s="8">
        <v>35</v>
      </c>
      <c r="F179" s="8"/>
      <c r="G179" s="9"/>
      <c r="H179" s="17"/>
    </row>
    <row r="180" spans="1:8">
      <c r="A180" s="6">
        <v>42111</v>
      </c>
      <c r="B180" s="7" t="s">
        <v>141</v>
      </c>
      <c r="C180" s="7" t="s">
        <v>40</v>
      </c>
      <c r="D180" s="8"/>
      <c r="E180" s="8">
        <v>31</v>
      </c>
      <c r="F180" s="8"/>
      <c r="G180" s="9"/>
      <c r="H180" s="17"/>
    </row>
    <row r="181" spans="1:8">
      <c r="A181" s="6">
        <v>42111</v>
      </c>
      <c r="B181" s="7" t="s">
        <v>142</v>
      </c>
      <c r="C181" s="7" t="s">
        <v>40</v>
      </c>
      <c r="D181" s="8"/>
      <c r="E181" s="8">
        <v>59</v>
      </c>
      <c r="F181" s="8"/>
      <c r="G181" s="9"/>
      <c r="H181" s="17"/>
    </row>
    <row r="182" spans="1:8">
      <c r="A182" s="6">
        <v>42114</v>
      </c>
      <c r="B182" s="7" t="s">
        <v>145</v>
      </c>
      <c r="C182" s="7" t="s">
        <v>53</v>
      </c>
      <c r="D182" s="8"/>
      <c r="E182" s="8">
        <v>29</v>
      </c>
      <c r="F182" s="8"/>
      <c r="G182" s="9"/>
      <c r="H182" s="17"/>
    </row>
    <row r="183" spans="1:8">
      <c r="A183" s="6">
        <v>42114</v>
      </c>
      <c r="B183" s="7" t="s">
        <v>117</v>
      </c>
      <c r="C183" s="7" t="s">
        <v>146</v>
      </c>
      <c r="D183" s="8"/>
      <c r="E183" s="8">
        <v>49</v>
      </c>
      <c r="F183" s="8"/>
      <c r="G183" s="9"/>
      <c r="H183" s="17"/>
    </row>
    <row r="184" spans="1:8">
      <c r="A184" s="6">
        <v>42114</v>
      </c>
      <c r="B184" s="7" t="s">
        <v>117</v>
      </c>
      <c r="C184" s="7" t="s">
        <v>147</v>
      </c>
      <c r="D184" s="8"/>
      <c r="E184" s="8">
        <v>49</v>
      </c>
      <c r="F184" s="8"/>
      <c r="G184" s="9"/>
      <c r="H184" s="17"/>
    </row>
    <row r="185" spans="1:8">
      <c r="A185" s="6">
        <v>42114</v>
      </c>
      <c r="B185" s="7" t="s">
        <v>145</v>
      </c>
      <c r="C185" s="7" t="s">
        <v>68</v>
      </c>
      <c r="D185" s="8"/>
      <c r="E185" s="8">
        <v>29</v>
      </c>
      <c r="F185" s="8"/>
      <c r="G185" s="9"/>
      <c r="H185" s="17"/>
    </row>
    <row r="186" spans="1:8">
      <c r="A186" s="6">
        <v>42114</v>
      </c>
      <c r="B186" s="7" t="s">
        <v>145</v>
      </c>
      <c r="C186" s="7" t="s">
        <v>37</v>
      </c>
      <c r="D186" s="8"/>
      <c r="E186" s="8">
        <v>29</v>
      </c>
      <c r="F186" s="8"/>
      <c r="G186" s="9"/>
      <c r="H186" s="17"/>
    </row>
    <row r="187" spans="1:8">
      <c r="A187" s="6">
        <v>42114</v>
      </c>
      <c r="B187" s="7" t="s">
        <v>145</v>
      </c>
      <c r="C187" s="7" t="s">
        <v>57</v>
      </c>
      <c r="D187" s="8"/>
      <c r="E187" s="8">
        <v>29</v>
      </c>
      <c r="F187" s="8"/>
      <c r="G187" s="9"/>
      <c r="H187" s="17"/>
    </row>
    <row r="188" spans="1:8">
      <c r="A188" s="6">
        <v>42114</v>
      </c>
      <c r="B188" s="7" t="s">
        <v>145</v>
      </c>
      <c r="C188" s="7" t="s">
        <v>56</v>
      </c>
      <c r="D188" s="8"/>
      <c r="E188" s="8">
        <v>29</v>
      </c>
      <c r="F188" s="8"/>
      <c r="G188" s="9"/>
      <c r="H188" s="17"/>
    </row>
    <row r="189" spans="1:8">
      <c r="A189" s="6">
        <v>42114</v>
      </c>
      <c r="B189" s="7" t="s">
        <v>148</v>
      </c>
      <c r="C189" s="7" t="s">
        <v>33</v>
      </c>
      <c r="D189" s="8"/>
      <c r="E189" s="8">
        <v>6</v>
      </c>
      <c r="F189" s="8"/>
      <c r="G189" s="9"/>
      <c r="H189" s="17"/>
    </row>
    <row r="190" spans="1:8">
      <c r="A190" s="6">
        <v>42115</v>
      </c>
      <c r="B190" s="7" t="s">
        <v>145</v>
      </c>
      <c r="C190" s="7" t="s">
        <v>48</v>
      </c>
      <c r="D190" s="8"/>
      <c r="E190" s="8">
        <v>29</v>
      </c>
      <c r="F190" s="8"/>
      <c r="G190" s="9"/>
      <c r="H190" s="17"/>
    </row>
    <row r="191" spans="1:8">
      <c r="A191" s="6">
        <v>42115</v>
      </c>
      <c r="B191" s="7" t="s">
        <v>145</v>
      </c>
      <c r="C191" s="7" t="s">
        <v>33</v>
      </c>
      <c r="D191" s="8"/>
      <c r="E191" s="8">
        <v>29</v>
      </c>
      <c r="F191" s="8"/>
      <c r="G191" s="9"/>
      <c r="H191" s="17"/>
    </row>
    <row r="192" spans="1:8">
      <c r="A192" s="6">
        <v>42116</v>
      </c>
      <c r="B192" s="7" t="s">
        <v>145</v>
      </c>
      <c r="C192" s="7" t="s">
        <v>64</v>
      </c>
      <c r="D192" s="8"/>
      <c r="E192" s="8">
        <v>29</v>
      </c>
      <c r="F192" s="8"/>
      <c r="G192" s="9"/>
      <c r="H192" s="17"/>
    </row>
    <row r="193" spans="1:8">
      <c r="A193" s="6">
        <v>42116</v>
      </c>
      <c r="B193" s="7" t="s">
        <v>120</v>
      </c>
      <c r="C193" s="7" t="s">
        <v>64</v>
      </c>
      <c r="D193" s="8"/>
      <c r="E193" s="8">
        <v>35</v>
      </c>
      <c r="F193" s="8"/>
      <c r="G193" s="9"/>
      <c r="H193" s="17"/>
    </row>
    <row r="194" spans="1:8">
      <c r="A194" s="6">
        <v>42117</v>
      </c>
      <c r="B194" s="7" t="s">
        <v>145</v>
      </c>
      <c r="C194" s="7" t="s">
        <v>49</v>
      </c>
      <c r="D194" s="8"/>
      <c r="E194" s="8">
        <v>20</v>
      </c>
      <c r="F194" s="8"/>
      <c r="G194" s="9"/>
      <c r="H194" s="17"/>
    </row>
    <row r="195" spans="1:8">
      <c r="A195" s="6">
        <v>42117</v>
      </c>
      <c r="B195" s="7" t="s">
        <v>145</v>
      </c>
      <c r="C195" s="7" t="s">
        <v>51</v>
      </c>
      <c r="D195" s="8"/>
      <c r="E195" s="8">
        <v>24</v>
      </c>
      <c r="F195" s="8"/>
      <c r="G195" s="9"/>
      <c r="H195" s="17"/>
    </row>
    <row r="196" spans="1:8">
      <c r="A196" s="6">
        <v>42117</v>
      </c>
      <c r="B196" s="7" t="s">
        <v>145</v>
      </c>
      <c r="C196" s="7" t="s">
        <v>50</v>
      </c>
      <c r="D196" s="8"/>
      <c r="E196" s="8">
        <v>29</v>
      </c>
      <c r="F196" s="8"/>
      <c r="G196" s="9"/>
      <c r="H196" s="17"/>
    </row>
    <row r="197" spans="1:8">
      <c r="A197" s="6">
        <v>42117</v>
      </c>
      <c r="B197" s="7" t="s">
        <v>145</v>
      </c>
      <c r="C197" s="7" t="s">
        <v>10</v>
      </c>
      <c r="D197" s="8"/>
      <c r="E197" s="8">
        <v>29</v>
      </c>
      <c r="F197" s="8"/>
      <c r="G197" s="9"/>
      <c r="H197" s="17"/>
    </row>
    <row r="198" spans="1:8">
      <c r="A198" s="6">
        <v>42118</v>
      </c>
      <c r="B198" s="7" t="s">
        <v>137</v>
      </c>
      <c r="C198" s="7" t="s">
        <v>48</v>
      </c>
      <c r="D198" s="8"/>
      <c r="E198" s="8"/>
      <c r="F198" s="8">
        <v>10</v>
      </c>
      <c r="G198" s="9"/>
      <c r="H198" s="17"/>
    </row>
    <row r="199" spans="1:8">
      <c r="A199" s="6">
        <v>42118</v>
      </c>
      <c r="B199" s="7" t="s">
        <v>137</v>
      </c>
      <c r="C199" s="7" t="s">
        <v>52</v>
      </c>
      <c r="D199" s="8"/>
      <c r="E199" s="8"/>
      <c r="F199" s="8">
        <v>10</v>
      </c>
      <c r="G199" s="9"/>
      <c r="H199" s="17"/>
    </row>
    <row r="200" spans="1:8">
      <c r="A200" s="6">
        <v>42118</v>
      </c>
      <c r="B200" s="7" t="s">
        <v>137</v>
      </c>
      <c r="C200" s="7" t="s">
        <v>13</v>
      </c>
      <c r="D200" s="8"/>
      <c r="E200" s="8"/>
      <c r="F200" s="8">
        <v>10</v>
      </c>
      <c r="G200" s="9"/>
      <c r="H200" s="17"/>
    </row>
    <row r="201" spans="1:8">
      <c r="A201" s="6">
        <v>42121</v>
      </c>
      <c r="B201" s="7" t="s">
        <v>137</v>
      </c>
      <c r="C201" s="7" t="s">
        <v>54</v>
      </c>
      <c r="D201" s="8"/>
      <c r="E201" s="8"/>
      <c r="F201" s="8">
        <v>10</v>
      </c>
      <c r="G201" s="9"/>
      <c r="H201" s="17"/>
    </row>
    <row r="202" spans="1:8">
      <c r="A202" s="6">
        <v>42121</v>
      </c>
      <c r="B202" s="7" t="s">
        <v>137</v>
      </c>
      <c r="C202" s="7" t="s">
        <v>68</v>
      </c>
      <c r="D202" s="8"/>
      <c r="E202" s="8"/>
      <c r="F202" s="8">
        <v>10</v>
      </c>
      <c r="G202" s="9"/>
      <c r="H202" s="17"/>
    </row>
    <row r="203" spans="1:8">
      <c r="A203" s="6">
        <v>42121</v>
      </c>
      <c r="B203" s="7" t="s">
        <v>137</v>
      </c>
      <c r="C203" s="7" t="s">
        <v>49</v>
      </c>
      <c r="D203" s="8"/>
      <c r="E203" s="8"/>
      <c r="F203" s="8">
        <v>10</v>
      </c>
      <c r="G203" s="9"/>
      <c r="H203" s="17"/>
    </row>
    <row r="204" spans="1:8">
      <c r="A204" s="6">
        <v>42121</v>
      </c>
      <c r="B204" s="7" t="s">
        <v>137</v>
      </c>
      <c r="C204" s="7" t="s">
        <v>42</v>
      </c>
      <c r="D204" s="8"/>
      <c r="E204" s="8"/>
      <c r="F204" s="8">
        <v>10</v>
      </c>
      <c r="G204" s="9"/>
      <c r="H204" s="17"/>
    </row>
    <row r="205" spans="1:8">
      <c r="A205" s="6">
        <v>42121</v>
      </c>
      <c r="B205" s="7" t="s">
        <v>141</v>
      </c>
      <c r="C205" s="7" t="s">
        <v>42</v>
      </c>
      <c r="D205" s="8"/>
      <c r="E205" s="8">
        <v>31</v>
      </c>
      <c r="F205" s="8"/>
      <c r="G205" s="9"/>
      <c r="H205" s="17"/>
    </row>
    <row r="206" spans="1:8">
      <c r="A206" s="6">
        <v>42122</v>
      </c>
      <c r="B206" s="7" t="s">
        <v>137</v>
      </c>
      <c r="C206" s="7" t="s">
        <v>81</v>
      </c>
      <c r="D206" s="8"/>
      <c r="E206" s="8"/>
      <c r="F206" s="8">
        <v>10</v>
      </c>
      <c r="G206" s="9"/>
      <c r="H206" s="17"/>
    </row>
    <row r="207" spans="1:8">
      <c r="A207" s="6">
        <v>42122</v>
      </c>
      <c r="B207" s="7" t="s">
        <v>145</v>
      </c>
      <c r="C207" s="7" t="s">
        <v>81</v>
      </c>
      <c r="D207" s="8"/>
      <c r="E207" s="8">
        <v>29</v>
      </c>
      <c r="F207" s="8"/>
      <c r="G207" s="9"/>
      <c r="H207" s="17"/>
    </row>
    <row r="208" spans="1:8">
      <c r="A208" s="6">
        <v>42122</v>
      </c>
      <c r="B208" s="7" t="s">
        <v>43</v>
      </c>
      <c r="C208" s="7" t="s">
        <v>81</v>
      </c>
      <c r="D208" s="8"/>
      <c r="E208" s="8">
        <v>81</v>
      </c>
      <c r="F208" s="8"/>
      <c r="G208" s="9"/>
      <c r="H208" s="17"/>
    </row>
    <row r="209" spans="1:8">
      <c r="A209" s="6">
        <v>42123</v>
      </c>
      <c r="B209" s="7" t="s">
        <v>137</v>
      </c>
      <c r="C209" s="7" t="s">
        <v>41</v>
      </c>
      <c r="D209" s="8"/>
      <c r="E209" s="8"/>
      <c r="F209" s="8">
        <v>10</v>
      </c>
      <c r="G209" s="9"/>
      <c r="H209" s="17"/>
    </row>
    <row r="210" spans="1:8">
      <c r="A210" s="6">
        <v>42123</v>
      </c>
      <c r="B210" s="7" t="s">
        <v>141</v>
      </c>
      <c r="C210" s="7" t="s">
        <v>33</v>
      </c>
      <c r="D210" s="8"/>
      <c r="E210" s="8">
        <v>31</v>
      </c>
      <c r="F210" s="8"/>
      <c r="G210" s="9"/>
      <c r="H210" s="17"/>
    </row>
    <row r="211" spans="1:8">
      <c r="A211" s="6">
        <v>42123</v>
      </c>
      <c r="B211" s="7" t="s">
        <v>151</v>
      </c>
      <c r="C211" s="7" t="s">
        <v>33</v>
      </c>
      <c r="D211" s="8"/>
      <c r="E211" s="8">
        <v>45</v>
      </c>
      <c r="F211" s="8"/>
      <c r="G211" s="9"/>
      <c r="H211" s="17"/>
    </row>
    <row r="212" spans="1:8">
      <c r="A212" s="6">
        <v>42124</v>
      </c>
      <c r="B212" s="7" t="s">
        <v>137</v>
      </c>
      <c r="C212" s="7" t="s">
        <v>36</v>
      </c>
      <c r="D212" s="8"/>
      <c r="E212" s="8"/>
      <c r="F212" s="8">
        <v>10</v>
      </c>
      <c r="G212" s="9"/>
      <c r="H212" s="17"/>
    </row>
    <row r="213" spans="1:8">
      <c r="A213" s="6">
        <v>42124</v>
      </c>
      <c r="B213" s="7" t="s">
        <v>141</v>
      </c>
      <c r="C213" s="7" t="s">
        <v>36</v>
      </c>
      <c r="D213" s="8"/>
      <c r="E213" s="8">
        <v>31</v>
      </c>
      <c r="F213" s="8"/>
      <c r="G213" s="9"/>
      <c r="H213" s="17"/>
    </row>
    <row r="214" spans="1:8">
      <c r="A214" s="6">
        <v>42124</v>
      </c>
      <c r="B214" s="7" t="s">
        <v>151</v>
      </c>
      <c r="C214" s="7" t="s">
        <v>36</v>
      </c>
      <c r="D214" s="8"/>
      <c r="E214" s="8">
        <v>45</v>
      </c>
      <c r="F214" s="8"/>
      <c r="G214" s="9"/>
      <c r="H214" s="17"/>
    </row>
    <row r="215" spans="1:8">
      <c r="A215" s="6">
        <v>42129</v>
      </c>
      <c r="B215" s="7" t="s">
        <v>141</v>
      </c>
      <c r="C215" s="7" t="s">
        <v>37</v>
      </c>
      <c r="D215" s="8"/>
      <c r="E215" s="8">
        <v>31</v>
      </c>
      <c r="F215" s="8"/>
      <c r="G215" s="9"/>
      <c r="H215" s="9"/>
    </row>
    <row r="216" spans="1:8">
      <c r="A216" s="6">
        <v>42129</v>
      </c>
      <c r="B216" s="7" t="s">
        <v>137</v>
      </c>
      <c r="C216" s="7" t="s">
        <v>10</v>
      </c>
      <c r="D216" s="8"/>
      <c r="E216" s="8"/>
      <c r="F216" s="8">
        <v>10</v>
      </c>
      <c r="G216" s="9"/>
      <c r="H216" s="9"/>
    </row>
    <row r="217" spans="1:8">
      <c r="A217" s="6">
        <v>42129</v>
      </c>
      <c r="B217" s="7" t="s">
        <v>141</v>
      </c>
      <c r="C217" s="7" t="s">
        <v>39</v>
      </c>
      <c r="D217" s="8"/>
      <c r="E217" s="8">
        <v>31</v>
      </c>
      <c r="F217" s="8"/>
      <c r="G217" s="9"/>
      <c r="H217" s="9"/>
    </row>
    <row r="218" spans="1:8">
      <c r="A218" s="6">
        <v>42129</v>
      </c>
      <c r="B218" s="7" t="s">
        <v>141</v>
      </c>
      <c r="C218" s="7" t="s">
        <v>35</v>
      </c>
      <c r="D218" s="8"/>
      <c r="E218" s="8">
        <v>31</v>
      </c>
      <c r="F218" s="8"/>
      <c r="G218" s="9"/>
      <c r="H218" s="9"/>
    </row>
    <row r="219" spans="1:8">
      <c r="A219" s="6">
        <v>42129</v>
      </c>
      <c r="B219" s="7" t="s">
        <v>145</v>
      </c>
      <c r="C219" s="7" t="s">
        <v>66</v>
      </c>
      <c r="D219" s="8"/>
      <c r="E219" s="8">
        <v>4</v>
      </c>
      <c r="F219" s="8"/>
      <c r="G219" s="17">
        <v>5</v>
      </c>
      <c r="H219" s="9"/>
    </row>
    <row r="220" spans="1:8">
      <c r="A220" s="6">
        <v>42130</v>
      </c>
      <c r="B220" s="7" t="s">
        <v>145</v>
      </c>
      <c r="C220" s="7" t="s">
        <v>69</v>
      </c>
      <c r="D220" s="8"/>
      <c r="E220" s="8">
        <v>29</v>
      </c>
      <c r="F220" s="8"/>
      <c r="G220" s="9">
        <v>5</v>
      </c>
      <c r="H220" s="17"/>
    </row>
    <row r="221" spans="1:8">
      <c r="A221" s="6">
        <v>42131</v>
      </c>
      <c r="B221" s="7" t="s">
        <v>141</v>
      </c>
      <c r="C221" s="7" t="s">
        <v>68</v>
      </c>
      <c r="D221" s="8"/>
      <c r="E221" s="8">
        <v>31</v>
      </c>
      <c r="F221" s="8"/>
      <c r="G221" s="9"/>
      <c r="H221" s="17"/>
    </row>
    <row r="222" spans="1:8">
      <c r="A222" s="6">
        <v>42131</v>
      </c>
      <c r="B222" s="7" t="s">
        <v>145</v>
      </c>
      <c r="C222" s="7" t="s">
        <v>34</v>
      </c>
      <c r="D222" s="8"/>
      <c r="E222" s="8">
        <v>29</v>
      </c>
      <c r="F222" s="8"/>
      <c r="G222" s="9"/>
      <c r="H222" s="17"/>
    </row>
    <row r="223" spans="1:8">
      <c r="A223" s="6">
        <v>42135</v>
      </c>
      <c r="B223" s="7" t="s">
        <v>141</v>
      </c>
      <c r="C223" s="7" t="s">
        <v>54</v>
      </c>
      <c r="D223" s="8"/>
      <c r="E223" s="8">
        <v>31</v>
      </c>
      <c r="F223" s="8"/>
      <c r="G223" s="9"/>
      <c r="H223" s="17"/>
    </row>
    <row r="224" spans="1:8">
      <c r="A224" s="6">
        <v>42135</v>
      </c>
      <c r="B224" s="7" t="s">
        <v>137</v>
      </c>
      <c r="C224" s="7" t="s">
        <v>32</v>
      </c>
      <c r="D224" s="8"/>
      <c r="E224" s="8"/>
      <c r="F224" s="8">
        <v>10</v>
      </c>
      <c r="G224" s="9"/>
      <c r="H224" s="17"/>
    </row>
    <row r="225" spans="1:8">
      <c r="A225" s="6">
        <v>42135</v>
      </c>
      <c r="B225" s="7" t="s">
        <v>141</v>
      </c>
      <c r="C225" s="7" t="s">
        <v>53</v>
      </c>
      <c r="D225" s="8"/>
      <c r="E225" s="8">
        <v>31</v>
      </c>
      <c r="F225" s="8"/>
      <c r="G225" s="9"/>
      <c r="H225" s="17"/>
    </row>
    <row r="226" spans="1:8">
      <c r="A226" s="6">
        <v>42135</v>
      </c>
      <c r="B226" s="7" t="s">
        <v>141</v>
      </c>
      <c r="C226" s="7" t="s">
        <v>48</v>
      </c>
      <c r="D226" s="8"/>
      <c r="E226" s="8">
        <v>31</v>
      </c>
      <c r="F226" s="8"/>
      <c r="G226" s="9"/>
      <c r="H226" s="17"/>
    </row>
    <row r="227" spans="1:8">
      <c r="A227" s="6">
        <v>42135</v>
      </c>
      <c r="B227" s="7" t="s">
        <v>141</v>
      </c>
      <c r="C227" s="7" t="s">
        <v>49</v>
      </c>
      <c r="D227" s="8"/>
      <c r="E227" s="8">
        <v>31</v>
      </c>
      <c r="F227" s="8"/>
      <c r="G227" s="9"/>
      <c r="H227" s="17"/>
    </row>
    <row r="228" spans="1:8">
      <c r="A228" s="6">
        <v>42135</v>
      </c>
      <c r="B228" s="7" t="s">
        <v>141</v>
      </c>
      <c r="C228" s="7" t="s">
        <v>67</v>
      </c>
      <c r="D228" s="8"/>
      <c r="E228" s="8">
        <v>31</v>
      </c>
      <c r="F228" s="8"/>
      <c r="G228" s="9"/>
      <c r="H228" s="17"/>
    </row>
    <row r="229" spans="1:8">
      <c r="A229" s="6">
        <v>42135</v>
      </c>
      <c r="B229" s="7" t="s">
        <v>141</v>
      </c>
      <c r="C229" s="7" t="s">
        <v>65</v>
      </c>
      <c r="D229" s="8"/>
      <c r="E229" s="8">
        <v>31</v>
      </c>
      <c r="F229" s="8"/>
      <c r="G229" s="9"/>
      <c r="H229" s="17"/>
    </row>
    <row r="230" spans="1:8">
      <c r="A230" s="6">
        <v>42135</v>
      </c>
      <c r="B230" s="7" t="s">
        <v>141</v>
      </c>
      <c r="C230" s="7" t="s">
        <v>13</v>
      </c>
      <c r="D230" s="8"/>
      <c r="E230" s="8">
        <v>31</v>
      </c>
      <c r="F230" s="8"/>
      <c r="G230" s="9"/>
      <c r="H230" s="17"/>
    </row>
    <row r="231" spans="1:8">
      <c r="A231" s="6">
        <v>42135</v>
      </c>
      <c r="B231" s="7" t="s">
        <v>141</v>
      </c>
      <c r="C231" s="7" t="s">
        <v>51</v>
      </c>
      <c r="D231" s="8"/>
      <c r="E231" s="8">
        <v>31</v>
      </c>
      <c r="F231" s="8"/>
      <c r="G231" s="9"/>
      <c r="H231" s="17"/>
    </row>
    <row r="232" spans="1:8">
      <c r="A232" s="6">
        <v>42135</v>
      </c>
      <c r="B232" s="7" t="s">
        <v>141</v>
      </c>
      <c r="C232" s="7" t="s">
        <v>61</v>
      </c>
      <c r="D232" s="8"/>
      <c r="E232" s="8">
        <v>31</v>
      </c>
      <c r="F232" s="8"/>
      <c r="G232" s="9"/>
      <c r="H232" s="17"/>
    </row>
    <row r="233" spans="1:8">
      <c r="A233" s="6">
        <v>42135</v>
      </c>
      <c r="B233" s="7" t="s">
        <v>151</v>
      </c>
      <c r="C233" s="7" t="s">
        <v>37</v>
      </c>
      <c r="D233" s="8"/>
      <c r="E233" s="8">
        <v>45</v>
      </c>
      <c r="F233" s="8"/>
      <c r="G233" s="9"/>
      <c r="H233" s="17"/>
    </row>
    <row r="234" spans="1:8">
      <c r="A234" s="6">
        <v>42135</v>
      </c>
      <c r="B234" s="7" t="s">
        <v>141</v>
      </c>
      <c r="C234" s="7" t="s">
        <v>81</v>
      </c>
      <c r="D234" s="8"/>
      <c r="E234" s="8">
        <v>31</v>
      </c>
      <c r="F234" s="8"/>
      <c r="G234" s="9"/>
      <c r="H234" s="17"/>
    </row>
    <row r="235" spans="1:8">
      <c r="A235" s="6">
        <v>42135</v>
      </c>
      <c r="B235" s="7" t="s">
        <v>141</v>
      </c>
      <c r="C235" s="7" t="s">
        <v>50</v>
      </c>
      <c r="D235" s="8"/>
      <c r="E235" s="8">
        <v>31</v>
      </c>
      <c r="F235" s="8"/>
      <c r="G235" s="9"/>
      <c r="H235" s="17"/>
    </row>
    <row r="236" spans="1:8">
      <c r="A236" s="6">
        <v>42135</v>
      </c>
      <c r="B236" s="7" t="s">
        <v>180</v>
      </c>
      <c r="C236" s="7" t="s">
        <v>50</v>
      </c>
      <c r="D236" s="8"/>
      <c r="E236" s="8">
        <v>45</v>
      </c>
      <c r="F236" s="8"/>
      <c r="G236" s="9"/>
      <c r="H236" s="17"/>
    </row>
    <row r="237" spans="1:8">
      <c r="A237" s="6">
        <v>42135</v>
      </c>
      <c r="B237" s="7" t="s">
        <v>141</v>
      </c>
      <c r="C237" s="7" t="s">
        <v>32</v>
      </c>
      <c r="D237" s="8"/>
      <c r="E237" s="8">
        <v>31</v>
      </c>
      <c r="F237" s="8"/>
      <c r="G237" s="9"/>
      <c r="H237" s="17"/>
    </row>
    <row r="238" spans="1:8">
      <c r="A238" s="6">
        <v>42135</v>
      </c>
      <c r="B238" s="7" t="s">
        <v>141</v>
      </c>
      <c r="C238" s="7" t="s">
        <v>64</v>
      </c>
      <c r="D238" s="8"/>
      <c r="E238" s="8">
        <v>31</v>
      </c>
      <c r="F238" s="8"/>
      <c r="G238" s="9"/>
      <c r="H238" s="17"/>
    </row>
    <row r="239" spans="1:8">
      <c r="A239" s="6">
        <v>42136</v>
      </c>
      <c r="B239" s="7" t="s">
        <v>151</v>
      </c>
      <c r="C239" s="7" t="s">
        <v>51</v>
      </c>
      <c r="D239" s="8"/>
      <c r="E239" s="8">
        <v>45</v>
      </c>
      <c r="F239" s="8"/>
      <c r="G239" s="9"/>
      <c r="H239" s="17"/>
    </row>
    <row r="240" spans="1:8">
      <c r="A240" s="6">
        <v>42136</v>
      </c>
      <c r="B240" s="7" t="s">
        <v>159</v>
      </c>
      <c r="C240" s="7" t="s">
        <v>51</v>
      </c>
      <c r="D240" s="8"/>
      <c r="E240" s="8">
        <v>30</v>
      </c>
      <c r="F240" s="8"/>
      <c r="G240" s="9"/>
      <c r="H240" s="17"/>
    </row>
    <row r="241" spans="1:8">
      <c r="A241" s="6">
        <v>42136</v>
      </c>
      <c r="B241" s="7" t="s">
        <v>160</v>
      </c>
      <c r="C241" s="7" t="s">
        <v>51</v>
      </c>
      <c r="D241" s="8"/>
      <c r="E241" s="8"/>
      <c r="F241" s="8">
        <v>12.5</v>
      </c>
      <c r="G241" s="9"/>
      <c r="H241" s="17"/>
    </row>
    <row r="242" spans="1:8">
      <c r="A242" s="6">
        <v>42136</v>
      </c>
      <c r="B242" s="7" t="s">
        <v>145</v>
      </c>
      <c r="C242" s="7" t="s">
        <v>55</v>
      </c>
      <c r="D242" s="8"/>
      <c r="E242" s="8">
        <v>29</v>
      </c>
      <c r="F242" s="8"/>
      <c r="G242" s="9"/>
      <c r="H242" s="17"/>
    </row>
    <row r="243" spans="1:8">
      <c r="A243" s="6">
        <v>42136</v>
      </c>
      <c r="B243" s="7" t="s">
        <v>151</v>
      </c>
      <c r="C243" s="7" t="s">
        <v>35</v>
      </c>
      <c r="D243" s="8"/>
      <c r="E243" s="8">
        <v>45</v>
      </c>
      <c r="F243" s="8"/>
      <c r="G243" s="9"/>
      <c r="H243" s="17"/>
    </row>
    <row r="244" spans="1:8">
      <c r="A244" s="6">
        <v>42136</v>
      </c>
      <c r="B244" s="7" t="s">
        <v>141</v>
      </c>
      <c r="C244" s="7" t="s">
        <v>66</v>
      </c>
      <c r="D244" s="8"/>
      <c r="E244" s="8">
        <v>31</v>
      </c>
      <c r="F244" s="8"/>
      <c r="G244" s="9">
        <v>5</v>
      </c>
      <c r="H244" s="17"/>
    </row>
    <row r="245" spans="1:8">
      <c r="A245" s="6">
        <v>42136</v>
      </c>
      <c r="B245" s="7" t="s">
        <v>141</v>
      </c>
      <c r="C245" s="7" t="s">
        <v>60</v>
      </c>
      <c r="D245" s="8"/>
      <c r="E245" s="8">
        <v>31</v>
      </c>
      <c r="F245" s="8"/>
      <c r="G245" s="9"/>
      <c r="H245" s="17"/>
    </row>
    <row r="246" spans="1:8">
      <c r="A246" s="6">
        <v>42137</v>
      </c>
      <c r="B246" s="7" t="s">
        <v>160</v>
      </c>
      <c r="C246" s="7" t="s">
        <v>33</v>
      </c>
      <c r="D246" s="8"/>
      <c r="E246" s="8"/>
      <c r="F246" s="8">
        <v>22.5</v>
      </c>
      <c r="G246" s="9"/>
      <c r="H246" s="17"/>
    </row>
    <row r="247" spans="1:8">
      <c r="A247" s="6">
        <v>42137</v>
      </c>
      <c r="B247" s="7" t="s">
        <v>151</v>
      </c>
      <c r="C247" s="7" t="s">
        <v>48</v>
      </c>
      <c r="D247" s="8"/>
      <c r="E247" s="8">
        <v>30</v>
      </c>
      <c r="F247" s="8"/>
      <c r="G247" s="9"/>
      <c r="H247" s="17"/>
    </row>
    <row r="248" spans="1:8">
      <c r="A248" s="6">
        <v>42137</v>
      </c>
      <c r="B248" s="7" t="s">
        <v>151</v>
      </c>
      <c r="C248" s="7" t="s">
        <v>56</v>
      </c>
      <c r="D248" s="8"/>
      <c r="E248" s="8">
        <v>45</v>
      </c>
      <c r="F248" s="8"/>
      <c r="G248" s="9"/>
      <c r="H248" s="17"/>
    </row>
    <row r="249" spans="1:8">
      <c r="A249" s="6">
        <v>42137</v>
      </c>
      <c r="B249" s="7" t="s">
        <v>163</v>
      </c>
      <c r="C249" s="7" t="s">
        <v>66</v>
      </c>
      <c r="D249" s="8"/>
      <c r="E249" s="8">
        <v>34.5</v>
      </c>
      <c r="F249" s="8"/>
      <c r="G249" s="9"/>
      <c r="H249" s="17"/>
    </row>
    <row r="250" spans="1:8">
      <c r="A250" s="6">
        <v>42137</v>
      </c>
      <c r="B250" s="7" t="s">
        <v>164</v>
      </c>
      <c r="C250" s="7" t="s">
        <v>75</v>
      </c>
      <c r="D250" s="8"/>
      <c r="E250" s="8"/>
      <c r="F250" s="8">
        <v>5</v>
      </c>
      <c r="G250" s="9"/>
      <c r="H250" s="17"/>
    </row>
    <row r="251" spans="1:8">
      <c r="A251" s="6">
        <v>42139</v>
      </c>
      <c r="B251" s="7" t="s">
        <v>151</v>
      </c>
      <c r="C251" s="7" t="s">
        <v>39</v>
      </c>
      <c r="D251" s="8"/>
      <c r="E251" s="8">
        <v>45</v>
      </c>
      <c r="F251" s="8"/>
      <c r="G251" s="9"/>
      <c r="H251" s="17"/>
    </row>
    <row r="252" spans="1:8">
      <c r="A252" s="6">
        <v>42142</v>
      </c>
      <c r="B252" s="7" t="s">
        <v>185</v>
      </c>
      <c r="C252" s="7" t="s">
        <v>55</v>
      </c>
      <c r="D252" s="8"/>
      <c r="E252" s="8">
        <v>45</v>
      </c>
      <c r="F252" s="8"/>
      <c r="G252" s="9"/>
      <c r="H252" s="17"/>
    </row>
    <row r="253" spans="1:8">
      <c r="A253" s="6">
        <v>42142</v>
      </c>
      <c r="B253" s="7" t="s">
        <v>159</v>
      </c>
      <c r="C253" s="7" t="s">
        <v>39</v>
      </c>
      <c r="D253" s="8"/>
      <c r="E253" s="8">
        <v>30</v>
      </c>
      <c r="F253" s="8"/>
      <c r="G253" s="9"/>
      <c r="H253" s="17"/>
    </row>
    <row r="254" spans="1:8">
      <c r="A254" s="6">
        <v>42142</v>
      </c>
      <c r="B254" s="7" t="s">
        <v>151</v>
      </c>
      <c r="C254" s="7" t="s">
        <v>61</v>
      </c>
      <c r="D254" s="8"/>
      <c r="E254" s="8">
        <v>45</v>
      </c>
      <c r="F254" s="8"/>
      <c r="G254" s="9"/>
      <c r="H254" s="17"/>
    </row>
    <row r="255" spans="1:8">
      <c r="A255" s="6">
        <v>42142</v>
      </c>
      <c r="B255" s="7" t="s">
        <v>151</v>
      </c>
      <c r="C255" s="7" t="s">
        <v>54</v>
      </c>
      <c r="D255" s="8"/>
      <c r="E255" s="8">
        <v>45</v>
      </c>
      <c r="F255" s="8"/>
      <c r="G255" s="9"/>
      <c r="H255" s="17"/>
    </row>
    <row r="256" spans="1:8">
      <c r="A256" s="6">
        <v>42142</v>
      </c>
      <c r="B256" s="7" t="s">
        <v>151</v>
      </c>
      <c r="C256" s="7" t="s">
        <v>41</v>
      </c>
      <c r="D256" s="8"/>
      <c r="E256" s="8">
        <v>14</v>
      </c>
      <c r="F256" s="8"/>
      <c r="G256" s="9"/>
      <c r="H256" s="17"/>
    </row>
    <row r="257" spans="1:8">
      <c r="A257" s="6">
        <v>42142</v>
      </c>
      <c r="B257" s="7" t="s">
        <v>151</v>
      </c>
      <c r="C257" s="7" t="s">
        <v>65</v>
      </c>
      <c r="D257" s="8"/>
      <c r="E257" s="8">
        <v>45</v>
      </c>
      <c r="F257" s="8"/>
      <c r="G257" s="9"/>
      <c r="H257" s="17"/>
    </row>
    <row r="258" spans="1:8">
      <c r="A258" s="6">
        <v>42142</v>
      </c>
      <c r="B258" s="7" t="s">
        <v>151</v>
      </c>
      <c r="C258" s="7" t="s">
        <v>81</v>
      </c>
      <c r="D258" s="8"/>
      <c r="E258" s="8">
        <v>45</v>
      </c>
      <c r="F258" s="8"/>
      <c r="G258" s="9"/>
      <c r="H258" s="17"/>
    </row>
    <row r="259" spans="1:8">
      <c r="A259" s="6">
        <v>42143</v>
      </c>
      <c r="B259" s="7" t="s">
        <v>151</v>
      </c>
      <c r="C259" s="7" t="s">
        <v>48</v>
      </c>
      <c r="D259" s="8"/>
      <c r="E259" s="8">
        <v>15</v>
      </c>
      <c r="F259" s="8"/>
      <c r="G259" s="9"/>
      <c r="H259" s="17"/>
    </row>
    <row r="260" spans="1:8">
      <c r="A260" s="6">
        <v>42143</v>
      </c>
      <c r="B260" s="7" t="s">
        <v>151</v>
      </c>
      <c r="C260" s="7" t="s">
        <v>64</v>
      </c>
      <c r="D260" s="8"/>
      <c r="E260" s="8">
        <v>45</v>
      </c>
      <c r="F260" s="8"/>
      <c r="G260" s="9"/>
      <c r="H260" s="17"/>
    </row>
    <row r="261" spans="1:8">
      <c r="A261" s="6">
        <v>42150</v>
      </c>
      <c r="B261" s="7" t="s">
        <v>151</v>
      </c>
      <c r="C261" s="7" t="s">
        <v>66</v>
      </c>
      <c r="D261" s="8"/>
      <c r="E261" s="8">
        <v>45</v>
      </c>
      <c r="F261" s="8"/>
      <c r="G261" s="9"/>
      <c r="H261" s="17"/>
    </row>
    <row r="262" spans="1:8">
      <c r="A262" s="6">
        <v>42150</v>
      </c>
      <c r="B262" s="7" t="s">
        <v>151</v>
      </c>
      <c r="C262" s="7" t="s">
        <v>42</v>
      </c>
      <c r="D262" s="8"/>
      <c r="E262" s="8">
        <v>45</v>
      </c>
      <c r="F262" s="8"/>
      <c r="G262" s="9"/>
      <c r="H262" s="17"/>
    </row>
    <row r="263" spans="1:8">
      <c r="A263" s="6">
        <v>42150</v>
      </c>
      <c r="B263" s="7" t="s">
        <v>159</v>
      </c>
      <c r="C263" s="7" t="s">
        <v>42</v>
      </c>
      <c r="D263" s="8"/>
      <c r="E263" s="8">
        <v>25</v>
      </c>
      <c r="F263" s="8"/>
      <c r="G263" s="9"/>
      <c r="H263" s="17"/>
    </row>
    <row r="264" spans="1:8">
      <c r="A264" s="6">
        <v>42150</v>
      </c>
      <c r="B264" s="7" t="s">
        <v>159</v>
      </c>
      <c r="C264" s="7" t="s">
        <v>35</v>
      </c>
      <c r="D264" s="8"/>
      <c r="E264" s="8">
        <v>30</v>
      </c>
      <c r="F264" s="8"/>
      <c r="G264" s="9"/>
      <c r="H264" s="17"/>
    </row>
    <row r="265" spans="1:8">
      <c r="A265" s="6">
        <v>42151</v>
      </c>
      <c r="B265" s="7" t="s">
        <v>159</v>
      </c>
      <c r="C265" s="7" t="s">
        <v>48</v>
      </c>
      <c r="D265" s="8"/>
      <c r="E265" s="8">
        <v>30</v>
      </c>
      <c r="F265" s="8"/>
      <c r="G265" s="9"/>
      <c r="H265" s="17"/>
    </row>
    <row r="266" spans="1:8">
      <c r="A266" s="6">
        <v>42151</v>
      </c>
      <c r="B266" s="7" t="s">
        <v>159</v>
      </c>
      <c r="C266" s="7" t="s">
        <v>53</v>
      </c>
      <c r="D266" s="8"/>
      <c r="E266" s="8">
        <v>30</v>
      </c>
      <c r="F266" s="8"/>
      <c r="G266" s="9"/>
      <c r="H266" s="17"/>
    </row>
    <row r="267" spans="1:8">
      <c r="A267" s="6">
        <v>42153</v>
      </c>
      <c r="B267" s="7" t="s">
        <v>168</v>
      </c>
      <c r="C267" s="7" t="s">
        <v>36</v>
      </c>
      <c r="D267" s="8"/>
      <c r="E267" s="8">
        <v>45</v>
      </c>
      <c r="F267" s="8"/>
      <c r="G267" s="9"/>
      <c r="H267" s="17"/>
    </row>
    <row r="268" spans="1:8">
      <c r="A268" s="6">
        <v>42153</v>
      </c>
      <c r="B268" s="7" t="s">
        <v>159</v>
      </c>
      <c r="C268" s="7" t="s">
        <v>34</v>
      </c>
      <c r="D268" s="8"/>
      <c r="E268" s="8">
        <v>30</v>
      </c>
      <c r="F268" s="8"/>
      <c r="G268" s="9"/>
      <c r="H268" s="17"/>
    </row>
    <row r="269" spans="1:8">
      <c r="A269" s="6">
        <v>42156</v>
      </c>
      <c r="B269" s="7" t="s">
        <v>159</v>
      </c>
      <c r="C269" s="7" t="s">
        <v>33</v>
      </c>
      <c r="D269" s="8"/>
      <c r="E269" s="8">
        <v>30</v>
      </c>
      <c r="F269" s="8"/>
      <c r="G269" s="9"/>
      <c r="H269" s="9"/>
    </row>
    <row r="270" spans="1:8">
      <c r="A270" s="6">
        <v>42156</v>
      </c>
      <c r="B270" s="7" t="s">
        <v>159</v>
      </c>
      <c r="C270" s="7" t="s">
        <v>68</v>
      </c>
      <c r="D270" s="8"/>
      <c r="E270" s="8">
        <v>30</v>
      </c>
      <c r="F270" s="8"/>
      <c r="G270" s="9"/>
      <c r="H270" s="9"/>
    </row>
    <row r="271" spans="1:8">
      <c r="A271" s="6">
        <v>42156</v>
      </c>
      <c r="B271" s="7" t="s">
        <v>159</v>
      </c>
      <c r="C271" s="7" t="s">
        <v>56</v>
      </c>
      <c r="D271" s="8"/>
      <c r="E271" s="8">
        <v>30</v>
      </c>
      <c r="F271" s="8"/>
      <c r="G271" s="9"/>
      <c r="H271" s="9"/>
    </row>
    <row r="272" spans="1:8">
      <c r="A272" s="6">
        <v>42156</v>
      </c>
      <c r="B272" s="7" t="s">
        <v>159</v>
      </c>
      <c r="C272" s="7" t="s">
        <v>66</v>
      </c>
      <c r="D272" s="8"/>
      <c r="E272" s="8">
        <v>30</v>
      </c>
      <c r="F272" s="8"/>
      <c r="G272" s="9"/>
      <c r="H272" s="9"/>
    </row>
    <row r="273" spans="1:8">
      <c r="A273" s="6">
        <v>42156</v>
      </c>
      <c r="B273" s="7" t="s">
        <v>151</v>
      </c>
      <c r="C273" s="7" t="s">
        <v>10</v>
      </c>
      <c r="D273" s="8"/>
      <c r="E273" s="8">
        <v>45</v>
      </c>
      <c r="F273" s="8"/>
      <c r="G273" s="17"/>
      <c r="H273" s="9"/>
    </row>
    <row r="274" spans="1:8">
      <c r="A274" s="6">
        <v>42156</v>
      </c>
      <c r="B274" s="7" t="s">
        <v>159</v>
      </c>
      <c r="C274" s="7" t="s">
        <v>49</v>
      </c>
      <c r="D274" s="8"/>
      <c r="E274" s="8">
        <v>30</v>
      </c>
      <c r="F274" s="8"/>
      <c r="G274" s="9"/>
      <c r="H274" s="17"/>
    </row>
    <row r="275" spans="1:8">
      <c r="A275" s="6">
        <v>42156</v>
      </c>
      <c r="B275" s="7" t="s">
        <v>159</v>
      </c>
      <c r="C275" s="7" t="s">
        <v>64</v>
      </c>
      <c r="D275" s="8"/>
      <c r="E275" s="8">
        <v>30</v>
      </c>
      <c r="F275" s="8"/>
      <c r="G275" s="9"/>
      <c r="H275" s="17"/>
    </row>
    <row r="276" spans="1:8">
      <c r="A276" s="6">
        <v>42157</v>
      </c>
      <c r="B276" s="7" t="s">
        <v>114</v>
      </c>
      <c r="C276" s="7"/>
      <c r="D276" s="8"/>
      <c r="E276" s="8">
        <v>35</v>
      </c>
      <c r="F276" s="8"/>
      <c r="G276" s="9"/>
      <c r="H276" s="17"/>
    </row>
    <row r="277" spans="1:8">
      <c r="A277" s="6">
        <v>42158</v>
      </c>
      <c r="B277" s="7" t="s">
        <v>151</v>
      </c>
      <c r="C277" s="7" t="s">
        <v>53</v>
      </c>
      <c r="D277" s="8"/>
      <c r="E277" s="8">
        <v>45</v>
      </c>
      <c r="F277" s="8"/>
      <c r="G277" s="9"/>
      <c r="H277" s="17"/>
    </row>
    <row r="278" spans="1:8">
      <c r="A278" s="6">
        <v>42158</v>
      </c>
      <c r="B278" s="7" t="s">
        <v>114</v>
      </c>
      <c r="C278" s="7"/>
      <c r="D278" s="8"/>
      <c r="E278" s="8">
        <v>52</v>
      </c>
      <c r="F278" s="8"/>
      <c r="G278" s="9"/>
      <c r="H278" s="17"/>
    </row>
    <row r="279" spans="1:8">
      <c r="A279" s="6">
        <v>42158</v>
      </c>
      <c r="B279" s="7" t="s">
        <v>159</v>
      </c>
      <c r="C279" s="7" t="s">
        <v>10</v>
      </c>
      <c r="D279" s="8"/>
      <c r="E279" s="8">
        <v>30</v>
      </c>
      <c r="F279" s="8"/>
      <c r="G279" s="9"/>
      <c r="H279" s="17"/>
    </row>
    <row r="280" spans="1:8">
      <c r="A280" s="6">
        <v>42160</v>
      </c>
      <c r="B280" s="7" t="s">
        <v>160</v>
      </c>
      <c r="C280" s="7" t="s">
        <v>54</v>
      </c>
      <c r="D280" s="8"/>
      <c r="E280" s="8"/>
      <c r="F280" s="8">
        <v>12</v>
      </c>
      <c r="G280" s="9"/>
      <c r="H280" s="17"/>
    </row>
    <row r="281" spans="1:8">
      <c r="A281" s="6">
        <v>42163</v>
      </c>
      <c r="B281" s="7" t="s">
        <v>71</v>
      </c>
      <c r="C281" s="7" t="s">
        <v>48</v>
      </c>
      <c r="D281" s="8"/>
      <c r="E281" s="8"/>
      <c r="F281" s="8"/>
      <c r="G281" s="9"/>
      <c r="H281" s="17">
        <v>20</v>
      </c>
    </row>
    <row r="282" spans="1:8">
      <c r="A282" s="6">
        <v>42163</v>
      </c>
      <c r="B282" s="7" t="s">
        <v>168</v>
      </c>
      <c r="C282" s="7" t="s">
        <v>41</v>
      </c>
      <c r="D282" s="8"/>
      <c r="E282" s="8">
        <v>45</v>
      </c>
      <c r="F282" s="8"/>
      <c r="G282" s="9"/>
      <c r="H282" s="17"/>
    </row>
    <row r="283" spans="1:8">
      <c r="A283" s="6">
        <v>42163</v>
      </c>
      <c r="B283" s="7" t="s">
        <v>168</v>
      </c>
      <c r="C283" s="7" t="s">
        <v>53</v>
      </c>
      <c r="D283" s="8"/>
      <c r="E283" s="8">
        <v>45</v>
      </c>
      <c r="F283" s="8"/>
      <c r="G283" s="9"/>
      <c r="H283" s="17"/>
    </row>
    <row r="284" spans="1:8">
      <c r="A284" s="6">
        <v>42163</v>
      </c>
      <c r="B284" s="7" t="s">
        <v>168</v>
      </c>
      <c r="C284" s="7" t="s">
        <v>49</v>
      </c>
      <c r="D284" s="8"/>
      <c r="E284" s="8">
        <v>45</v>
      </c>
      <c r="F284" s="8"/>
      <c r="G284" s="9"/>
      <c r="H284" s="17"/>
    </row>
    <row r="285" spans="1:8">
      <c r="A285" s="6">
        <v>42163</v>
      </c>
      <c r="B285" s="7" t="s">
        <v>168</v>
      </c>
      <c r="C285" s="7" t="s">
        <v>48</v>
      </c>
      <c r="D285" s="8"/>
      <c r="E285" s="8">
        <v>45</v>
      </c>
      <c r="F285" s="8"/>
      <c r="G285" s="9"/>
      <c r="H285" s="17"/>
    </row>
    <row r="286" spans="1:8">
      <c r="A286" s="6">
        <v>42163</v>
      </c>
      <c r="B286" s="7" t="s">
        <v>168</v>
      </c>
      <c r="C286" s="7" t="s">
        <v>50</v>
      </c>
      <c r="D286" s="8"/>
      <c r="E286" s="8">
        <v>45</v>
      </c>
      <c r="F286" s="8"/>
      <c r="G286" s="9"/>
      <c r="H286" s="17"/>
    </row>
    <row r="287" spans="1:8">
      <c r="A287" s="6">
        <v>42163</v>
      </c>
      <c r="B287" s="7" t="s">
        <v>168</v>
      </c>
      <c r="C287" s="7" t="s">
        <v>54</v>
      </c>
      <c r="D287" s="8"/>
      <c r="E287" s="8">
        <v>45</v>
      </c>
      <c r="F287" s="8"/>
      <c r="G287" s="9"/>
      <c r="H287" s="17"/>
    </row>
    <row r="288" spans="1:8">
      <c r="A288" s="6">
        <v>42163</v>
      </c>
      <c r="B288" s="7" t="s">
        <v>159</v>
      </c>
      <c r="C288" s="7" t="s">
        <v>54</v>
      </c>
      <c r="D288" s="8"/>
      <c r="E288" s="8">
        <v>30</v>
      </c>
      <c r="F288" s="8"/>
      <c r="G288" s="9"/>
      <c r="H288" s="17"/>
    </row>
    <row r="289" spans="1:8">
      <c r="A289" s="6">
        <v>42163</v>
      </c>
      <c r="B289" s="7" t="s">
        <v>168</v>
      </c>
      <c r="C289" s="7" t="s">
        <v>69</v>
      </c>
      <c r="D289" s="8"/>
      <c r="E289" s="8">
        <v>45</v>
      </c>
      <c r="F289" s="8"/>
      <c r="G289" s="9"/>
      <c r="H289" s="17"/>
    </row>
    <row r="290" spans="1:8">
      <c r="A290" s="6">
        <v>42163</v>
      </c>
      <c r="B290" s="7" t="s">
        <v>168</v>
      </c>
      <c r="C290" s="7" t="s">
        <v>34</v>
      </c>
      <c r="D290" s="8"/>
      <c r="E290" s="8">
        <v>45</v>
      </c>
      <c r="F290" s="8"/>
      <c r="G290" s="9"/>
      <c r="H290" s="17"/>
    </row>
    <row r="291" spans="1:8">
      <c r="A291" s="6">
        <v>42164</v>
      </c>
      <c r="B291" s="7" t="s">
        <v>168</v>
      </c>
      <c r="C291" s="7" t="s">
        <v>47</v>
      </c>
      <c r="D291" s="8"/>
      <c r="E291" s="8">
        <v>45</v>
      </c>
      <c r="F291" s="8"/>
      <c r="G291" s="9"/>
      <c r="H291" s="17"/>
    </row>
    <row r="292" spans="1:8">
      <c r="A292" s="6">
        <v>42164</v>
      </c>
      <c r="B292" s="7" t="s">
        <v>168</v>
      </c>
      <c r="C292" s="7" t="s">
        <v>61</v>
      </c>
      <c r="D292" s="8"/>
      <c r="E292" s="8">
        <v>45</v>
      </c>
      <c r="F292" s="8"/>
      <c r="G292" s="9"/>
      <c r="H292" s="17"/>
    </row>
    <row r="293" spans="1:8">
      <c r="A293" s="6">
        <v>42165</v>
      </c>
      <c r="B293" s="7" t="s">
        <v>168</v>
      </c>
      <c r="C293" s="7" t="s">
        <v>13</v>
      </c>
      <c r="D293" s="8"/>
      <c r="E293" s="8">
        <v>45</v>
      </c>
      <c r="F293" s="8"/>
      <c r="G293" s="9"/>
      <c r="H293" s="17"/>
    </row>
    <row r="294" spans="1:8">
      <c r="A294" s="6">
        <v>42165</v>
      </c>
      <c r="B294" s="7" t="s">
        <v>168</v>
      </c>
      <c r="C294" s="7" t="s">
        <v>52</v>
      </c>
      <c r="D294" s="8"/>
      <c r="E294" s="8">
        <v>45</v>
      </c>
      <c r="F294" s="8"/>
      <c r="G294" s="9"/>
      <c r="H294" s="17"/>
    </row>
    <row r="295" spans="1:8">
      <c r="A295" s="6">
        <v>42165</v>
      </c>
      <c r="B295" s="7" t="s">
        <v>168</v>
      </c>
      <c r="C295" s="7" t="s">
        <v>66</v>
      </c>
      <c r="D295" s="8"/>
      <c r="E295" s="8">
        <v>45</v>
      </c>
      <c r="F295" s="8"/>
      <c r="G295" s="9"/>
      <c r="H295" s="17"/>
    </row>
    <row r="296" spans="1:8">
      <c r="A296" s="6">
        <v>42165</v>
      </c>
      <c r="B296" s="7" t="s">
        <v>168</v>
      </c>
      <c r="C296" s="7" t="s">
        <v>35</v>
      </c>
      <c r="D296" s="8"/>
      <c r="E296" s="8">
        <v>45</v>
      </c>
      <c r="F296" s="8"/>
      <c r="G296" s="9"/>
      <c r="H296" s="17"/>
    </row>
    <row r="297" spans="1:8">
      <c r="A297" s="6">
        <v>42165</v>
      </c>
      <c r="B297" s="7" t="s">
        <v>168</v>
      </c>
      <c r="C297" s="7" t="s">
        <v>51</v>
      </c>
      <c r="D297" s="8"/>
      <c r="E297" s="8">
        <v>45</v>
      </c>
      <c r="F297" s="8"/>
      <c r="G297" s="9"/>
      <c r="H297" s="17"/>
    </row>
    <row r="298" spans="1:8">
      <c r="A298" s="6">
        <v>42165</v>
      </c>
      <c r="B298" s="7" t="s">
        <v>159</v>
      </c>
      <c r="C298" s="7" t="s">
        <v>47</v>
      </c>
      <c r="D298" s="8"/>
      <c r="E298" s="8">
        <v>30</v>
      </c>
      <c r="F298" s="8"/>
      <c r="G298" s="9"/>
      <c r="H298" s="17"/>
    </row>
    <row r="299" spans="1:8">
      <c r="A299" s="6">
        <v>42166</v>
      </c>
      <c r="B299" s="7" t="s">
        <v>159</v>
      </c>
      <c r="C299" s="7" t="s">
        <v>115</v>
      </c>
      <c r="D299" s="8"/>
      <c r="E299" s="8">
        <v>35</v>
      </c>
      <c r="F299" s="8"/>
      <c r="G299" s="9"/>
      <c r="H299" s="17"/>
    </row>
    <row r="300" spans="1:8">
      <c r="A300" s="6">
        <v>42170</v>
      </c>
      <c r="B300" s="7" t="s">
        <v>180</v>
      </c>
      <c r="C300" s="7" t="s">
        <v>39</v>
      </c>
      <c r="D300" s="8"/>
      <c r="E300" s="8">
        <v>50</v>
      </c>
      <c r="F300" s="8"/>
      <c r="G300" s="9"/>
      <c r="H300" s="17"/>
    </row>
    <row r="301" spans="1:8">
      <c r="A301" s="6">
        <v>42172</v>
      </c>
      <c r="B301" s="7" t="s">
        <v>71</v>
      </c>
      <c r="C301" s="7" t="s">
        <v>59</v>
      </c>
      <c r="D301" s="8"/>
      <c r="E301" s="8">
        <v>100</v>
      </c>
      <c r="F301" s="8"/>
      <c r="G301" s="9"/>
      <c r="H301" s="17"/>
    </row>
    <row r="302" spans="1:8">
      <c r="A302" s="6">
        <v>42172</v>
      </c>
      <c r="B302" s="7" t="s">
        <v>160</v>
      </c>
      <c r="C302" s="7" t="s">
        <v>33</v>
      </c>
      <c r="D302" s="8"/>
      <c r="E302" s="8"/>
      <c r="F302" s="8">
        <v>20</v>
      </c>
      <c r="G302" s="9"/>
      <c r="H302" s="17"/>
    </row>
    <row r="303" spans="1:8">
      <c r="A303" s="6">
        <v>42172</v>
      </c>
      <c r="B303" s="7" t="s">
        <v>168</v>
      </c>
      <c r="C303" s="7" t="s">
        <v>64</v>
      </c>
      <c r="D303" s="8"/>
      <c r="E303" s="8">
        <v>45</v>
      </c>
      <c r="F303" s="8"/>
      <c r="G303" s="9"/>
      <c r="H303" s="17"/>
    </row>
    <row r="304" spans="1:8">
      <c r="A304" s="6">
        <v>42173</v>
      </c>
      <c r="B304" s="7" t="s">
        <v>168</v>
      </c>
      <c r="C304" s="7" t="s">
        <v>68</v>
      </c>
      <c r="D304" s="8"/>
      <c r="E304" s="8">
        <v>45</v>
      </c>
      <c r="F304" s="8"/>
      <c r="G304" s="9"/>
      <c r="H304" s="17"/>
    </row>
    <row r="305" spans="1:8">
      <c r="A305" s="6">
        <v>42174</v>
      </c>
      <c r="B305" s="7" t="s">
        <v>180</v>
      </c>
      <c r="C305" s="7" t="s">
        <v>36</v>
      </c>
      <c r="D305" s="8"/>
      <c r="E305" s="8">
        <v>50</v>
      </c>
      <c r="F305" s="8"/>
      <c r="G305" s="9"/>
      <c r="H305" s="17"/>
    </row>
    <row r="306" spans="1:8">
      <c r="A306" s="6">
        <v>42174</v>
      </c>
      <c r="B306" s="7" t="s">
        <v>168</v>
      </c>
      <c r="C306" s="7" t="s">
        <v>42</v>
      </c>
      <c r="D306" s="8"/>
      <c r="E306" s="8">
        <v>45</v>
      </c>
      <c r="F306" s="8"/>
      <c r="G306" s="9"/>
      <c r="H306" s="17"/>
    </row>
    <row r="307" spans="1:8">
      <c r="A307" s="6">
        <v>42174</v>
      </c>
      <c r="B307" s="7" t="s">
        <v>180</v>
      </c>
      <c r="C307" s="7" t="s">
        <v>42</v>
      </c>
      <c r="D307" s="8"/>
      <c r="E307" s="8">
        <v>50</v>
      </c>
      <c r="F307" s="8"/>
      <c r="G307" s="9"/>
      <c r="H307" s="17"/>
    </row>
    <row r="308" spans="1:8">
      <c r="A308" s="6">
        <v>42174</v>
      </c>
      <c r="B308" s="7" t="s">
        <v>160</v>
      </c>
      <c r="C308" s="7" t="s">
        <v>42</v>
      </c>
      <c r="D308" s="8"/>
      <c r="E308" s="8"/>
      <c r="F308" s="8">
        <v>15</v>
      </c>
      <c r="G308" s="9"/>
      <c r="H308" s="17"/>
    </row>
    <row r="309" spans="1:8">
      <c r="A309" s="6">
        <v>42174</v>
      </c>
      <c r="B309" s="7" t="s">
        <v>160</v>
      </c>
      <c r="C309" s="7" t="s">
        <v>64</v>
      </c>
      <c r="D309" s="8"/>
      <c r="E309" s="8"/>
      <c r="F309" s="8">
        <v>10</v>
      </c>
      <c r="G309" s="9"/>
      <c r="H309" s="17"/>
    </row>
    <row r="310" spans="1:8">
      <c r="A310" s="6">
        <v>42177</v>
      </c>
      <c r="B310" s="7" t="s">
        <v>180</v>
      </c>
      <c r="C310" s="7" t="s">
        <v>81</v>
      </c>
      <c r="D310" s="8"/>
      <c r="E310" s="8">
        <v>50</v>
      </c>
      <c r="F310" s="8"/>
      <c r="G310" s="9"/>
      <c r="H310" s="17"/>
    </row>
    <row r="311" spans="1:8">
      <c r="A311" s="6">
        <v>42177</v>
      </c>
      <c r="B311" s="7" t="s">
        <v>43</v>
      </c>
      <c r="C311" s="7" t="s">
        <v>81</v>
      </c>
      <c r="D311" s="8"/>
      <c r="E311" s="8">
        <v>39</v>
      </c>
      <c r="F311" s="8"/>
      <c r="G311" s="9"/>
      <c r="H311" s="17"/>
    </row>
    <row r="312" spans="1:8">
      <c r="A312" s="6">
        <v>42177</v>
      </c>
      <c r="B312" s="7" t="s">
        <v>85</v>
      </c>
      <c r="C312" s="7" t="s">
        <v>81</v>
      </c>
      <c r="D312" s="8"/>
      <c r="E312" s="8">
        <v>11</v>
      </c>
      <c r="F312" s="8"/>
      <c r="G312" s="9"/>
      <c r="H312" s="17"/>
    </row>
    <row r="313" spans="1:8">
      <c r="A313" s="6">
        <v>42177</v>
      </c>
      <c r="B313" s="7" t="s">
        <v>180</v>
      </c>
      <c r="C313" s="7" t="s">
        <v>66</v>
      </c>
      <c r="D313" s="8"/>
      <c r="E313" s="8">
        <v>50</v>
      </c>
      <c r="F313" s="8"/>
      <c r="G313" s="9"/>
      <c r="H313" s="17"/>
    </row>
    <row r="314" spans="1:8">
      <c r="A314" s="6">
        <v>42177</v>
      </c>
      <c r="B314" s="7" t="s">
        <v>180</v>
      </c>
      <c r="C314" s="7" t="s">
        <v>54</v>
      </c>
      <c r="D314" s="8"/>
      <c r="E314" s="8">
        <v>50</v>
      </c>
      <c r="F314" s="8"/>
      <c r="G314" s="9"/>
      <c r="H314" s="17"/>
    </row>
    <row r="315" spans="1:8">
      <c r="A315" s="6">
        <v>42177</v>
      </c>
      <c r="B315" s="7" t="s">
        <v>180</v>
      </c>
      <c r="C315" s="7" t="s">
        <v>51</v>
      </c>
      <c r="D315" s="8"/>
      <c r="E315" s="8">
        <v>50</v>
      </c>
      <c r="F315" s="8"/>
      <c r="G315" s="9"/>
      <c r="H315" s="17"/>
    </row>
    <row r="316" spans="1:8">
      <c r="A316" s="6">
        <v>42177</v>
      </c>
      <c r="B316" s="7" t="s">
        <v>180</v>
      </c>
      <c r="C316" s="7" t="s">
        <v>47</v>
      </c>
      <c r="D316" s="8"/>
      <c r="E316" s="8">
        <v>50</v>
      </c>
      <c r="F316" s="8"/>
      <c r="G316" s="9"/>
      <c r="H316" s="17"/>
    </row>
    <row r="317" spans="1:8">
      <c r="A317" s="6">
        <v>42177</v>
      </c>
      <c r="B317" s="7" t="s">
        <v>180</v>
      </c>
      <c r="C317" s="7" t="s">
        <v>37</v>
      </c>
      <c r="D317" s="8"/>
      <c r="E317" s="8">
        <v>50</v>
      </c>
      <c r="F317" s="8"/>
      <c r="G317" s="9"/>
      <c r="H317" s="17"/>
    </row>
    <row r="318" spans="1:8">
      <c r="A318" s="6">
        <v>42177</v>
      </c>
      <c r="B318" s="7" t="s">
        <v>180</v>
      </c>
      <c r="C318" s="7" t="s">
        <v>41</v>
      </c>
      <c r="D318" s="8"/>
      <c r="E318" s="8">
        <v>50</v>
      </c>
      <c r="F318" s="8"/>
      <c r="G318" s="9"/>
      <c r="H318" s="17"/>
    </row>
    <row r="319" spans="1:8">
      <c r="A319" s="6">
        <v>42177</v>
      </c>
      <c r="B319" s="7" t="s">
        <v>180</v>
      </c>
      <c r="C319" s="7" t="s">
        <v>67</v>
      </c>
      <c r="D319" s="8"/>
      <c r="E319" s="8">
        <v>50</v>
      </c>
      <c r="F319" s="8"/>
      <c r="G319" s="9"/>
      <c r="H319" s="17"/>
    </row>
    <row r="320" spans="1:8">
      <c r="A320" s="6">
        <v>42177</v>
      </c>
      <c r="B320" s="7" t="s">
        <v>180</v>
      </c>
      <c r="C320" s="7" t="s">
        <v>53</v>
      </c>
      <c r="D320" s="8"/>
      <c r="E320" s="8">
        <v>50</v>
      </c>
      <c r="F320" s="8"/>
      <c r="G320" s="9"/>
      <c r="H320" s="17"/>
    </row>
    <row r="321" spans="1:8">
      <c r="A321" s="6">
        <v>42177</v>
      </c>
      <c r="B321" s="7" t="s">
        <v>168</v>
      </c>
      <c r="C321" s="7" t="s">
        <v>33</v>
      </c>
      <c r="D321" s="8"/>
      <c r="E321" s="8">
        <v>45</v>
      </c>
      <c r="F321" s="8"/>
      <c r="G321" s="9"/>
      <c r="H321" s="17"/>
    </row>
    <row r="322" spans="1:8">
      <c r="A322" s="6">
        <v>42177</v>
      </c>
      <c r="B322" s="7" t="s">
        <v>180</v>
      </c>
      <c r="C322" s="7" t="s">
        <v>13</v>
      </c>
      <c r="D322" s="8"/>
      <c r="E322" s="8">
        <v>50</v>
      </c>
      <c r="F322" s="8"/>
      <c r="G322" s="9"/>
      <c r="H322" s="17"/>
    </row>
    <row r="323" spans="1:8">
      <c r="A323" s="6">
        <v>42178</v>
      </c>
      <c r="B323" s="7" t="s">
        <v>180</v>
      </c>
      <c r="C323" s="7" t="s">
        <v>52</v>
      </c>
      <c r="D323" s="8"/>
      <c r="E323" s="8">
        <v>50</v>
      </c>
      <c r="F323" s="8"/>
      <c r="G323" s="9"/>
      <c r="H323" s="17"/>
    </row>
    <row r="324" spans="1:8">
      <c r="A324" s="6">
        <v>42178</v>
      </c>
      <c r="B324" s="7" t="s">
        <v>71</v>
      </c>
      <c r="C324" s="7" t="s">
        <v>52</v>
      </c>
      <c r="D324" s="8"/>
      <c r="E324" s="8">
        <v>150</v>
      </c>
      <c r="F324" s="8"/>
      <c r="G324" s="9"/>
      <c r="H324" s="17"/>
    </row>
    <row r="325" spans="1:8">
      <c r="A325" s="6">
        <v>42178</v>
      </c>
      <c r="B325" s="7" t="s">
        <v>180</v>
      </c>
      <c r="C325" s="7" t="s">
        <v>68</v>
      </c>
      <c r="D325" s="8"/>
      <c r="E325" s="8">
        <v>50</v>
      </c>
      <c r="F325" s="8"/>
      <c r="G325" s="9"/>
      <c r="H325" s="17"/>
    </row>
    <row r="326" spans="1:8">
      <c r="A326" s="6">
        <v>42178</v>
      </c>
      <c r="B326" s="7" t="s">
        <v>180</v>
      </c>
      <c r="C326" s="7" t="s">
        <v>64</v>
      </c>
      <c r="D326" s="8"/>
      <c r="E326" s="8">
        <v>50</v>
      </c>
      <c r="F326" s="8"/>
      <c r="G326" s="9"/>
      <c r="H326" s="17"/>
    </row>
    <row r="327" spans="1:8">
      <c r="A327" s="6">
        <v>42178</v>
      </c>
      <c r="B327" s="7" t="s">
        <v>180</v>
      </c>
      <c r="C327" s="7" t="s">
        <v>50</v>
      </c>
      <c r="D327" s="8"/>
      <c r="E327" s="8">
        <v>5</v>
      </c>
      <c r="F327" s="8"/>
      <c r="G327" s="9"/>
      <c r="H327" s="17"/>
    </row>
    <row r="328" spans="1:8">
      <c r="A328" s="6">
        <v>42181</v>
      </c>
      <c r="B328" s="7" t="s">
        <v>180</v>
      </c>
      <c r="C328" s="7" t="s">
        <v>49</v>
      </c>
      <c r="D328" s="8"/>
      <c r="E328" s="8">
        <v>50</v>
      </c>
      <c r="F328" s="8"/>
      <c r="G328" s="9"/>
      <c r="H328" s="17"/>
    </row>
    <row r="329" spans="1:8">
      <c r="A329" s="6">
        <v>42181</v>
      </c>
      <c r="B329" s="7" t="s">
        <v>180</v>
      </c>
      <c r="C329" s="7" t="s">
        <v>33</v>
      </c>
      <c r="D329" s="8"/>
      <c r="E329" s="8">
        <v>50</v>
      </c>
      <c r="F329" s="8"/>
      <c r="G329" s="9"/>
      <c r="H329" s="17"/>
    </row>
    <row r="330" spans="1:8">
      <c r="A330" s="6">
        <v>42184</v>
      </c>
      <c r="B330" s="7" t="s">
        <v>180</v>
      </c>
      <c r="C330" s="7" t="s">
        <v>63</v>
      </c>
      <c r="D330" s="8"/>
      <c r="E330" s="8">
        <v>50</v>
      </c>
      <c r="F330" s="8"/>
      <c r="G330" s="9"/>
      <c r="H330" s="17"/>
    </row>
    <row r="331" spans="1:8">
      <c r="A331" s="6">
        <v>42184</v>
      </c>
      <c r="B331" s="7" t="s">
        <v>160</v>
      </c>
      <c r="C331" s="7" t="s">
        <v>53</v>
      </c>
      <c r="D331" s="8"/>
      <c r="E331" s="8"/>
      <c r="F331" s="8">
        <v>15</v>
      </c>
      <c r="G331" s="9"/>
      <c r="H331" s="17"/>
    </row>
    <row r="332" spans="1:8">
      <c r="A332" s="6">
        <v>42184</v>
      </c>
      <c r="B332" s="7" t="s">
        <v>185</v>
      </c>
      <c r="C332" s="7" t="s">
        <v>37</v>
      </c>
      <c r="D332" s="8"/>
      <c r="E332" s="8">
        <v>40</v>
      </c>
      <c r="F332" s="8"/>
      <c r="G332" s="9"/>
      <c r="H332" s="17"/>
    </row>
    <row r="333" spans="1:8">
      <c r="A333" s="6">
        <v>42185</v>
      </c>
      <c r="B333" s="7" t="s">
        <v>186</v>
      </c>
      <c r="C333" s="7" t="s">
        <v>81</v>
      </c>
      <c r="D333" s="8"/>
      <c r="E333" s="8">
        <v>135</v>
      </c>
      <c r="F333" s="8"/>
      <c r="G333" s="9"/>
      <c r="H333" s="17"/>
    </row>
    <row r="334" spans="1:8">
      <c r="A334" s="6">
        <v>42185</v>
      </c>
      <c r="B334" s="7" t="s">
        <v>180</v>
      </c>
      <c r="C334" s="7" t="s">
        <v>48</v>
      </c>
      <c r="D334" s="8"/>
      <c r="E334" s="8">
        <v>50</v>
      </c>
      <c r="F334" s="8"/>
      <c r="G334" s="9"/>
      <c r="H334" s="17"/>
    </row>
    <row r="335" spans="1:8">
      <c r="A335" s="6">
        <v>42186</v>
      </c>
      <c r="B335" s="7" t="s">
        <v>114</v>
      </c>
      <c r="C335" s="7"/>
      <c r="D335" s="8"/>
      <c r="E335" s="8">
        <v>41</v>
      </c>
      <c r="F335" s="8"/>
      <c r="G335" s="9"/>
      <c r="H335" s="9"/>
    </row>
    <row r="336" spans="1:8">
      <c r="A336" s="6">
        <v>42187</v>
      </c>
      <c r="B336" s="7" t="s">
        <v>185</v>
      </c>
      <c r="C336" s="7" t="s">
        <v>66</v>
      </c>
      <c r="D336" s="8"/>
      <c r="E336" s="8">
        <v>40</v>
      </c>
      <c r="F336" s="8"/>
      <c r="G336" s="9"/>
      <c r="H336" s="9"/>
    </row>
    <row r="337" spans="1:8">
      <c r="A337" s="6">
        <v>42187</v>
      </c>
      <c r="B337" s="7" t="s">
        <v>185</v>
      </c>
      <c r="C337" s="7" t="s">
        <v>55</v>
      </c>
      <c r="D337" s="8"/>
      <c r="E337" s="8">
        <v>25</v>
      </c>
      <c r="F337" s="8"/>
      <c r="G337" s="9"/>
      <c r="H337" s="9"/>
    </row>
    <row r="338" spans="1:8">
      <c r="A338" s="6">
        <v>42188</v>
      </c>
      <c r="B338" s="7" t="s">
        <v>185</v>
      </c>
      <c r="C338" s="7" t="s">
        <v>51</v>
      </c>
      <c r="D338" s="8"/>
      <c r="E338" s="8">
        <v>40</v>
      </c>
      <c r="F338" s="8"/>
      <c r="G338" s="9"/>
      <c r="H338" s="9"/>
    </row>
    <row r="339" spans="1:8">
      <c r="A339" s="6">
        <v>42188</v>
      </c>
      <c r="B339" s="7" t="s">
        <v>185</v>
      </c>
      <c r="C339" s="7" t="s">
        <v>47</v>
      </c>
      <c r="D339" s="8"/>
      <c r="E339" s="8">
        <v>40</v>
      </c>
      <c r="F339" s="8"/>
      <c r="G339" s="17"/>
      <c r="H339" s="9"/>
    </row>
    <row r="340" spans="1:8">
      <c r="A340" s="6">
        <v>42191</v>
      </c>
      <c r="B340" s="7" t="s">
        <v>185</v>
      </c>
      <c r="C340" s="7" t="s">
        <v>68</v>
      </c>
      <c r="D340" s="8"/>
      <c r="E340" s="8">
        <v>40</v>
      </c>
      <c r="F340" s="8"/>
      <c r="G340" s="9"/>
      <c r="H340" s="17"/>
    </row>
    <row r="341" spans="1:8">
      <c r="A341" s="6">
        <v>42191</v>
      </c>
      <c r="B341" s="7" t="s">
        <v>185</v>
      </c>
      <c r="C341" s="7" t="s">
        <v>52</v>
      </c>
      <c r="D341" s="8"/>
      <c r="E341" s="8">
        <v>40</v>
      </c>
      <c r="F341" s="8"/>
      <c r="G341" s="9"/>
      <c r="H341" s="17"/>
    </row>
    <row r="342" spans="1:8">
      <c r="A342" s="6">
        <v>42191</v>
      </c>
      <c r="B342" s="7" t="s">
        <v>185</v>
      </c>
      <c r="C342" s="7" t="s">
        <v>48</v>
      </c>
      <c r="D342" s="8"/>
      <c r="E342" s="8">
        <v>40</v>
      </c>
      <c r="F342" s="8"/>
      <c r="G342" s="9"/>
      <c r="H342" s="17"/>
    </row>
    <row r="343" spans="1:8">
      <c r="A343" s="6">
        <v>42191</v>
      </c>
      <c r="B343" s="7" t="s">
        <v>185</v>
      </c>
      <c r="C343" s="7" t="s">
        <v>35</v>
      </c>
      <c r="D343" s="8"/>
      <c r="E343" s="8">
        <v>40</v>
      </c>
      <c r="F343" s="8"/>
      <c r="G343" s="9"/>
      <c r="H343" s="17"/>
    </row>
    <row r="344" spans="1:8">
      <c r="A344" s="6">
        <v>42191</v>
      </c>
      <c r="B344" s="7" t="s">
        <v>192</v>
      </c>
      <c r="C344" s="7" t="s">
        <v>35</v>
      </c>
      <c r="D344" s="8"/>
      <c r="E344" s="8">
        <v>42</v>
      </c>
      <c r="F344" s="8"/>
      <c r="G344" s="9"/>
      <c r="H344" s="17"/>
    </row>
    <row r="345" spans="1:8">
      <c r="A345" s="6">
        <v>42191</v>
      </c>
      <c r="B345" s="7" t="s">
        <v>180</v>
      </c>
      <c r="C345" s="7" t="s">
        <v>34</v>
      </c>
      <c r="D345" s="8"/>
      <c r="E345" s="8">
        <v>50</v>
      </c>
      <c r="F345" s="8"/>
      <c r="G345" s="9"/>
      <c r="H345" s="17"/>
    </row>
    <row r="346" spans="1:8">
      <c r="A346" s="6">
        <v>42193</v>
      </c>
      <c r="B346" s="7" t="s">
        <v>185</v>
      </c>
      <c r="C346" s="7" t="s">
        <v>50</v>
      </c>
      <c r="D346" s="8"/>
      <c r="E346" s="8">
        <v>40</v>
      </c>
      <c r="F346" s="8"/>
      <c r="G346" s="9"/>
      <c r="H346" s="17"/>
    </row>
    <row r="347" spans="1:8">
      <c r="A347" s="6">
        <v>42193</v>
      </c>
      <c r="B347" s="7" t="s">
        <v>192</v>
      </c>
      <c r="C347" s="7" t="s">
        <v>50</v>
      </c>
      <c r="D347" s="8"/>
      <c r="E347" s="8">
        <v>42</v>
      </c>
      <c r="F347" s="8"/>
      <c r="G347" s="9"/>
      <c r="H347" s="17"/>
    </row>
    <row r="348" spans="1:8">
      <c r="A348" s="6">
        <v>42193</v>
      </c>
      <c r="B348" s="7" t="s">
        <v>194</v>
      </c>
      <c r="C348" s="7" t="s">
        <v>50</v>
      </c>
      <c r="D348" s="8"/>
      <c r="E348" s="8">
        <v>30</v>
      </c>
      <c r="F348" s="8"/>
      <c r="G348" s="9"/>
      <c r="H348" s="17"/>
    </row>
    <row r="349" spans="1:8">
      <c r="A349" s="6">
        <v>42193</v>
      </c>
      <c r="B349" s="7" t="s">
        <v>195</v>
      </c>
      <c r="C349" s="7" t="s">
        <v>50</v>
      </c>
      <c r="D349" s="8"/>
      <c r="E349" s="8">
        <v>28</v>
      </c>
      <c r="F349" s="8"/>
      <c r="G349" s="9"/>
      <c r="H349" s="17"/>
    </row>
    <row r="350" spans="1:8">
      <c r="A350" s="6">
        <v>42193</v>
      </c>
      <c r="B350" s="7" t="s">
        <v>185</v>
      </c>
      <c r="C350" s="7" t="s">
        <v>49</v>
      </c>
      <c r="D350" s="8"/>
      <c r="E350" s="8">
        <v>40</v>
      </c>
      <c r="F350" s="8"/>
      <c r="G350" s="9"/>
      <c r="H350" s="17"/>
    </row>
    <row r="351" spans="1:8">
      <c r="A351" s="6">
        <v>42194</v>
      </c>
      <c r="B351" s="7" t="s">
        <v>196</v>
      </c>
      <c r="C351" s="7" t="s">
        <v>54</v>
      </c>
      <c r="D351" s="8"/>
      <c r="E351" s="8"/>
      <c r="F351" s="8">
        <v>5</v>
      </c>
      <c r="G351" s="9"/>
      <c r="H351" s="17"/>
    </row>
    <row r="352" spans="1:8">
      <c r="A352" s="6">
        <v>42195</v>
      </c>
      <c r="B352" s="7" t="s">
        <v>186</v>
      </c>
      <c r="C352" s="7" t="s">
        <v>66</v>
      </c>
      <c r="D352" s="8"/>
      <c r="E352" s="8">
        <v>16.88</v>
      </c>
      <c r="F352" s="8"/>
      <c r="G352" s="9"/>
      <c r="H352" s="17"/>
    </row>
    <row r="353" spans="1:8">
      <c r="A353" s="6">
        <v>42195</v>
      </c>
      <c r="B353" s="7" t="s">
        <v>185</v>
      </c>
      <c r="C353" s="7" t="s">
        <v>32</v>
      </c>
      <c r="D353" s="8"/>
      <c r="E353" s="8">
        <v>40</v>
      </c>
      <c r="F353" s="8"/>
      <c r="G353" s="9"/>
      <c r="H353" s="17"/>
    </row>
    <row r="354" spans="1:8">
      <c r="A354" s="6">
        <v>42195</v>
      </c>
      <c r="B354" s="7" t="s">
        <v>180</v>
      </c>
      <c r="C354" s="7" t="s">
        <v>32</v>
      </c>
      <c r="D354" s="8"/>
      <c r="E354" s="8">
        <v>50</v>
      </c>
      <c r="F354" s="8"/>
      <c r="G354" s="9"/>
      <c r="H354" s="17"/>
    </row>
    <row r="355" spans="1:8">
      <c r="A355" s="6">
        <v>42198</v>
      </c>
      <c r="B355" s="7" t="s">
        <v>192</v>
      </c>
      <c r="C355" s="7" t="s">
        <v>53</v>
      </c>
      <c r="D355" s="8"/>
      <c r="E355" s="8">
        <v>42</v>
      </c>
      <c r="F355" s="8"/>
      <c r="G355" s="9"/>
      <c r="H355" s="17"/>
    </row>
    <row r="356" spans="1:8">
      <c r="A356" s="6">
        <v>42198</v>
      </c>
      <c r="B356" s="7" t="s">
        <v>192</v>
      </c>
      <c r="C356" s="7" t="s">
        <v>41</v>
      </c>
      <c r="D356" s="8"/>
      <c r="E356" s="8">
        <v>42</v>
      </c>
      <c r="F356" s="8"/>
      <c r="G356" s="9"/>
      <c r="H356" s="17"/>
    </row>
    <row r="357" spans="1:8">
      <c r="A357" s="6">
        <v>42198</v>
      </c>
      <c r="B357" s="7" t="s">
        <v>192</v>
      </c>
      <c r="C357" s="7" t="s">
        <v>36</v>
      </c>
      <c r="D357" s="8"/>
      <c r="E357" s="8">
        <v>42</v>
      </c>
      <c r="F357" s="8"/>
      <c r="G357" s="9"/>
      <c r="H357" s="17"/>
    </row>
    <row r="358" spans="1:8">
      <c r="A358" s="6">
        <v>42198</v>
      </c>
      <c r="B358" s="7" t="s">
        <v>192</v>
      </c>
      <c r="C358" s="7" t="s">
        <v>39</v>
      </c>
      <c r="D358" s="8"/>
      <c r="E358" s="8">
        <v>42</v>
      </c>
      <c r="F358" s="8"/>
      <c r="G358" s="9"/>
      <c r="H358" s="17"/>
    </row>
    <row r="359" spans="1:8">
      <c r="A359" s="6">
        <v>42198</v>
      </c>
      <c r="B359" s="7" t="s">
        <v>192</v>
      </c>
      <c r="C359" s="7" t="s">
        <v>54</v>
      </c>
      <c r="D359" s="8"/>
      <c r="E359" s="8">
        <v>42</v>
      </c>
      <c r="F359" s="8"/>
      <c r="G359" s="9"/>
      <c r="H359" s="17"/>
    </row>
    <row r="360" spans="1:8">
      <c r="A360" s="6">
        <v>42198</v>
      </c>
      <c r="B360" s="7" t="s">
        <v>192</v>
      </c>
      <c r="C360" s="7" t="s">
        <v>37</v>
      </c>
      <c r="D360" s="8"/>
      <c r="E360" s="8">
        <v>42</v>
      </c>
      <c r="F360" s="8"/>
      <c r="G360" s="9"/>
      <c r="H360" s="17"/>
    </row>
    <row r="361" spans="1:8">
      <c r="A361" s="6">
        <v>42198</v>
      </c>
      <c r="B361" s="7" t="s">
        <v>192</v>
      </c>
      <c r="C361" s="7" t="s">
        <v>47</v>
      </c>
      <c r="D361" s="8"/>
      <c r="E361" s="8">
        <v>42</v>
      </c>
      <c r="F361" s="8"/>
      <c r="G361" s="9"/>
      <c r="H361" s="17"/>
    </row>
    <row r="362" spans="1:8">
      <c r="A362" s="6">
        <v>42199</v>
      </c>
      <c r="B362" s="7" t="s">
        <v>192</v>
      </c>
      <c r="C362" s="7" t="s">
        <v>55</v>
      </c>
      <c r="D362" s="8"/>
      <c r="E362" s="8">
        <v>42</v>
      </c>
      <c r="F362" s="8"/>
      <c r="G362" s="9"/>
      <c r="H362" s="17"/>
    </row>
    <row r="363" spans="1:8">
      <c r="A363" s="6">
        <v>42199</v>
      </c>
      <c r="B363" s="7" t="s">
        <v>192</v>
      </c>
      <c r="C363" s="7" t="s">
        <v>68</v>
      </c>
      <c r="D363" s="8"/>
      <c r="E363" s="8">
        <v>42</v>
      </c>
      <c r="F363" s="8"/>
      <c r="G363" s="9"/>
      <c r="H363" s="17"/>
    </row>
    <row r="364" spans="1:8">
      <c r="A364" s="6">
        <v>42199</v>
      </c>
      <c r="B364" s="7" t="s">
        <v>192</v>
      </c>
      <c r="C364" s="7" t="s">
        <v>48</v>
      </c>
      <c r="D364" s="8"/>
      <c r="E364" s="8">
        <v>42</v>
      </c>
      <c r="F364" s="8"/>
      <c r="G364" s="9"/>
      <c r="H364" s="17"/>
    </row>
    <row r="365" spans="1:8">
      <c r="A365" s="6">
        <v>42199</v>
      </c>
      <c r="B365" s="7" t="s">
        <v>192</v>
      </c>
      <c r="C365" s="7" t="s">
        <v>33</v>
      </c>
      <c r="D365" s="8"/>
      <c r="E365" s="8">
        <v>42</v>
      </c>
      <c r="F365" s="8"/>
      <c r="G365" s="9"/>
      <c r="H365" s="17"/>
    </row>
    <row r="366" spans="1:8">
      <c r="A366" s="6">
        <v>42199</v>
      </c>
      <c r="B366" s="7" t="s">
        <v>192</v>
      </c>
      <c r="C366" s="7" t="s">
        <v>51</v>
      </c>
      <c r="D366" s="8"/>
      <c r="E366" s="8">
        <v>42</v>
      </c>
      <c r="F366" s="8"/>
      <c r="G366" s="9"/>
      <c r="H366" s="17"/>
    </row>
    <row r="367" spans="1:8">
      <c r="A367" s="6">
        <v>42200</v>
      </c>
      <c r="B367" s="7" t="s">
        <v>192</v>
      </c>
      <c r="C367" s="7" t="s">
        <v>81</v>
      </c>
      <c r="D367" s="8"/>
      <c r="E367" s="8">
        <v>42</v>
      </c>
      <c r="F367" s="8"/>
      <c r="G367" s="9"/>
      <c r="H367" s="17"/>
    </row>
    <row r="368" spans="1:8">
      <c r="A368" s="6">
        <v>42200</v>
      </c>
      <c r="B368" s="7" t="s">
        <v>85</v>
      </c>
      <c r="C368" s="7" t="s">
        <v>81</v>
      </c>
      <c r="D368" s="8"/>
      <c r="E368" s="8">
        <v>7.5</v>
      </c>
      <c r="F368" s="8"/>
      <c r="G368" s="9"/>
      <c r="H368" s="17"/>
    </row>
    <row r="369" spans="1:8">
      <c r="A369" s="6">
        <v>42200</v>
      </c>
      <c r="B369" s="7" t="s">
        <v>192</v>
      </c>
      <c r="C369" s="7" t="s">
        <v>66</v>
      </c>
      <c r="D369" s="8"/>
      <c r="E369" s="8">
        <v>42</v>
      </c>
      <c r="F369" s="8"/>
      <c r="G369" s="9"/>
      <c r="H369" s="17"/>
    </row>
    <row r="370" spans="1:8">
      <c r="A370" s="6">
        <v>42200</v>
      </c>
      <c r="B370" s="7" t="s">
        <v>114</v>
      </c>
      <c r="C370" s="7"/>
      <c r="D370" s="8"/>
      <c r="E370" s="8">
        <v>20</v>
      </c>
      <c r="F370" s="8"/>
      <c r="G370" s="9"/>
      <c r="H370" s="17"/>
    </row>
    <row r="371" spans="1:8">
      <c r="A371" s="6">
        <v>42200</v>
      </c>
      <c r="B371" s="7" t="s">
        <v>114</v>
      </c>
      <c r="C371" s="7" t="s">
        <v>13</v>
      </c>
      <c r="D371" s="8"/>
      <c r="E371" s="8"/>
      <c r="F371" s="8"/>
      <c r="G371" s="9"/>
      <c r="H371" s="17">
        <v>30</v>
      </c>
    </row>
    <row r="372" spans="1:8">
      <c r="A372" s="6">
        <v>42201</v>
      </c>
      <c r="B372" s="7" t="s">
        <v>192</v>
      </c>
      <c r="C372" s="7" t="s">
        <v>13</v>
      </c>
      <c r="D372" s="8"/>
      <c r="E372" s="8">
        <v>42</v>
      </c>
      <c r="F372" s="8"/>
      <c r="G372" s="9"/>
      <c r="H372" s="17"/>
    </row>
    <row r="373" spans="1:8">
      <c r="A373" s="6">
        <v>42201</v>
      </c>
      <c r="B373" s="7" t="s">
        <v>192</v>
      </c>
      <c r="C373" s="7" t="s">
        <v>52</v>
      </c>
      <c r="D373" s="8"/>
      <c r="E373" s="8">
        <v>42</v>
      </c>
      <c r="F373" s="8"/>
      <c r="G373" s="9"/>
      <c r="H373" s="17"/>
    </row>
    <row r="374" spans="1:8">
      <c r="A374" s="6">
        <v>42202</v>
      </c>
      <c r="B374" s="7" t="s">
        <v>186</v>
      </c>
      <c r="C374" s="7" t="s">
        <v>66</v>
      </c>
      <c r="D374" s="8"/>
      <c r="E374" s="8">
        <v>16.88</v>
      </c>
      <c r="F374" s="8"/>
      <c r="G374" s="9"/>
      <c r="H374" s="17"/>
    </row>
    <row r="375" spans="1:8">
      <c r="A375" s="6">
        <v>42202</v>
      </c>
      <c r="B375" s="7" t="s">
        <v>192</v>
      </c>
      <c r="C375" s="7" t="s">
        <v>40</v>
      </c>
      <c r="D375" s="8"/>
      <c r="E375" s="8">
        <v>42</v>
      </c>
      <c r="F375" s="8"/>
      <c r="G375" s="9"/>
      <c r="H375" s="17"/>
    </row>
    <row r="376" spans="1:8">
      <c r="A376" s="6">
        <v>42202</v>
      </c>
      <c r="B376" s="7" t="s">
        <v>192</v>
      </c>
      <c r="C376" s="7" t="s">
        <v>115</v>
      </c>
      <c r="D376" s="8"/>
      <c r="E376" s="8">
        <v>45</v>
      </c>
      <c r="F376" s="8"/>
      <c r="G376" s="9"/>
      <c r="H376" s="17"/>
    </row>
    <row r="377" spans="1:8">
      <c r="A377" s="6">
        <v>42209</v>
      </c>
      <c r="B377" s="7" t="s">
        <v>186</v>
      </c>
      <c r="C377" s="7" t="s">
        <v>66</v>
      </c>
      <c r="D377" s="8"/>
      <c r="E377" s="8">
        <v>16.88</v>
      </c>
      <c r="F377" s="8"/>
      <c r="G377" s="9"/>
      <c r="H377" s="17"/>
    </row>
    <row r="378" spans="1:8">
      <c r="A378" s="6">
        <v>42209</v>
      </c>
      <c r="B378" s="7" t="s">
        <v>185</v>
      </c>
      <c r="C378" s="7" t="s">
        <v>67</v>
      </c>
      <c r="D378" s="8"/>
      <c r="E378" s="8">
        <v>40</v>
      </c>
      <c r="F378" s="8"/>
      <c r="G378" s="9"/>
      <c r="H378" s="17"/>
    </row>
    <row r="379" spans="1:8">
      <c r="A379" s="6">
        <v>42209</v>
      </c>
      <c r="B379" s="7" t="s">
        <v>185</v>
      </c>
      <c r="C379" s="7" t="s">
        <v>56</v>
      </c>
      <c r="D379" s="8"/>
      <c r="E379" s="8">
        <v>40</v>
      </c>
      <c r="F379" s="8"/>
      <c r="G379" s="9"/>
      <c r="H379" s="17"/>
    </row>
    <row r="380" spans="1:8">
      <c r="A380" s="6">
        <v>42212</v>
      </c>
      <c r="B380" s="7" t="s">
        <v>194</v>
      </c>
      <c r="C380" s="7" t="s">
        <v>39</v>
      </c>
      <c r="D380" s="8"/>
      <c r="E380" s="8">
        <v>30</v>
      </c>
      <c r="F380" s="8"/>
      <c r="G380" s="9"/>
      <c r="H380" s="17"/>
    </row>
    <row r="381" spans="1:8">
      <c r="A381" s="6">
        <v>42213</v>
      </c>
      <c r="B381" s="7" t="s">
        <v>192</v>
      </c>
      <c r="C381" s="7" t="s">
        <v>42</v>
      </c>
      <c r="D381" s="8"/>
      <c r="E381" s="8">
        <v>42</v>
      </c>
      <c r="F381" s="8"/>
      <c r="G381" s="9"/>
      <c r="H381" s="17"/>
    </row>
    <row r="382" spans="1:8">
      <c r="A382" s="6">
        <v>42213</v>
      </c>
      <c r="B382" s="7" t="s">
        <v>194</v>
      </c>
      <c r="C382" s="7" t="s">
        <v>55</v>
      </c>
      <c r="D382" s="8"/>
      <c r="E382" s="8">
        <v>30</v>
      </c>
      <c r="F382" s="8"/>
      <c r="G382" s="9"/>
      <c r="H382" s="17"/>
    </row>
    <row r="383" spans="1:8">
      <c r="A383" s="6">
        <v>42214</v>
      </c>
      <c r="B383" s="7" t="s">
        <v>194</v>
      </c>
      <c r="C383" s="7" t="s">
        <v>33</v>
      </c>
      <c r="D383" s="8"/>
      <c r="E383" s="8">
        <v>30</v>
      </c>
      <c r="F383" s="8"/>
      <c r="G383" s="9"/>
      <c r="H383" s="17"/>
    </row>
    <row r="384" spans="1:8">
      <c r="A384" s="6">
        <v>42214</v>
      </c>
      <c r="B384" s="7" t="s">
        <v>195</v>
      </c>
      <c r="C384" s="7" t="s">
        <v>33</v>
      </c>
      <c r="D384" s="8"/>
      <c r="E384" s="8">
        <v>28</v>
      </c>
      <c r="F384" s="8"/>
      <c r="G384" s="9"/>
      <c r="H384" s="17"/>
    </row>
    <row r="385" spans="1:8">
      <c r="A385" s="6">
        <v>42214</v>
      </c>
      <c r="B385" s="7" t="s">
        <v>185</v>
      </c>
      <c r="C385" s="7" t="s">
        <v>34</v>
      </c>
      <c r="D385" s="8"/>
      <c r="E385" s="8">
        <v>40</v>
      </c>
      <c r="F385" s="8"/>
      <c r="G385" s="9"/>
      <c r="H385" s="17"/>
    </row>
    <row r="386" spans="1:8">
      <c r="A386" s="6">
        <v>42214</v>
      </c>
      <c r="B386" s="7" t="s">
        <v>192</v>
      </c>
      <c r="C386" s="7" t="s">
        <v>64</v>
      </c>
      <c r="D386" s="8"/>
      <c r="E386" s="8">
        <v>42</v>
      </c>
      <c r="F386" s="8"/>
      <c r="G386" s="9"/>
      <c r="H386" s="17"/>
    </row>
    <row r="387" spans="1:8">
      <c r="A387" s="6">
        <v>42214</v>
      </c>
      <c r="B387" s="7" t="s">
        <v>194</v>
      </c>
      <c r="C387" s="7" t="s">
        <v>64</v>
      </c>
      <c r="D387" s="8"/>
      <c r="E387" s="8">
        <v>30</v>
      </c>
      <c r="F387" s="8"/>
      <c r="G387" s="9"/>
      <c r="H387" s="17"/>
    </row>
    <row r="388" spans="1:8">
      <c r="A388" s="6">
        <v>42214</v>
      </c>
      <c r="B388" s="7" t="s">
        <v>195</v>
      </c>
      <c r="C388" s="7" t="s">
        <v>64</v>
      </c>
      <c r="D388" s="8"/>
      <c r="E388" s="8">
        <v>28</v>
      </c>
      <c r="F388" s="8"/>
      <c r="G388" s="9"/>
      <c r="H388" s="17"/>
    </row>
    <row r="389" spans="1:8">
      <c r="A389" s="6">
        <v>42215</v>
      </c>
      <c r="B389" s="7" t="s">
        <v>195</v>
      </c>
      <c r="C389" s="7" t="s">
        <v>81</v>
      </c>
      <c r="D389" s="8"/>
      <c r="E389" s="8">
        <v>28</v>
      </c>
      <c r="F389" s="8"/>
      <c r="G389" s="9"/>
      <c r="H389" s="17"/>
    </row>
    <row r="390" spans="1:8">
      <c r="A390" s="6">
        <v>42215</v>
      </c>
      <c r="B390" s="7" t="s">
        <v>194</v>
      </c>
      <c r="C390" s="7" t="s">
        <v>51</v>
      </c>
      <c r="D390" s="8"/>
      <c r="E390" s="8">
        <v>30</v>
      </c>
      <c r="F390" s="8"/>
      <c r="G390" s="9"/>
      <c r="H390" s="17"/>
    </row>
    <row r="391" spans="1:8">
      <c r="A391" s="6">
        <v>42215</v>
      </c>
      <c r="B391" s="7" t="s">
        <v>195</v>
      </c>
      <c r="C391" s="7" t="s">
        <v>51</v>
      </c>
      <c r="D391" s="8"/>
      <c r="E391" s="8">
        <v>28</v>
      </c>
      <c r="F391" s="8"/>
      <c r="G391" s="9"/>
      <c r="H391" s="17"/>
    </row>
    <row r="392" spans="1:8">
      <c r="A392" s="6">
        <v>42216</v>
      </c>
      <c r="B392" s="7" t="s">
        <v>186</v>
      </c>
      <c r="C392" s="7" t="s">
        <v>66</v>
      </c>
      <c r="D392" s="8"/>
      <c r="E392" s="8">
        <v>16.88</v>
      </c>
      <c r="F392" s="8"/>
      <c r="G392" s="9"/>
      <c r="H392" s="17"/>
    </row>
    <row r="393" spans="1:8">
      <c r="A393" s="6">
        <v>42216</v>
      </c>
      <c r="B393" s="7" t="s">
        <v>195</v>
      </c>
      <c r="C393" s="7" t="s">
        <v>66</v>
      </c>
      <c r="D393" s="8"/>
      <c r="E393" s="8">
        <v>27.5</v>
      </c>
      <c r="F393" s="8"/>
      <c r="G393" s="9"/>
      <c r="H393" s="17"/>
    </row>
    <row r="394" spans="1:8">
      <c r="A394" s="6">
        <v>42216</v>
      </c>
      <c r="B394" s="7" t="s">
        <v>194</v>
      </c>
      <c r="C394" s="7" t="s">
        <v>41</v>
      </c>
      <c r="D394" s="8"/>
      <c r="E394" s="8">
        <v>30</v>
      </c>
      <c r="F394" s="8"/>
      <c r="G394" s="9"/>
      <c r="H394" s="17"/>
    </row>
    <row r="395" spans="1:8">
      <c r="A395" s="6">
        <v>42219</v>
      </c>
      <c r="B395" s="7" t="s">
        <v>186</v>
      </c>
      <c r="C395" s="7" t="s">
        <v>33</v>
      </c>
      <c r="D395" s="8"/>
      <c r="E395" s="8">
        <v>80</v>
      </c>
      <c r="F395" s="8"/>
      <c r="G395" s="9"/>
      <c r="H395" s="9"/>
    </row>
    <row r="396" spans="1:8">
      <c r="A396" s="6">
        <v>42219</v>
      </c>
      <c r="B396" s="7" t="s">
        <v>194</v>
      </c>
      <c r="C396" s="7" t="s">
        <v>37</v>
      </c>
      <c r="D396" s="8"/>
      <c r="E396" s="8">
        <v>30</v>
      </c>
      <c r="F396" s="8"/>
      <c r="G396" s="9"/>
      <c r="H396" s="9"/>
    </row>
    <row r="397" spans="1:8">
      <c r="A397" s="6">
        <v>42219</v>
      </c>
      <c r="B397" s="7" t="s">
        <v>195</v>
      </c>
      <c r="C397" s="7" t="s">
        <v>37</v>
      </c>
      <c r="D397" s="8"/>
      <c r="E397" s="8">
        <v>28</v>
      </c>
      <c r="F397" s="8"/>
      <c r="G397" s="9"/>
      <c r="H397" s="9"/>
    </row>
    <row r="398" spans="1:8">
      <c r="A398" s="6">
        <v>42219</v>
      </c>
      <c r="B398" s="7" t="s">
        <v>194</v>
      </c>
      <c r="C398" s="7" t="s">
        <v>47</v>
      </c>
      <c r="D398" s="8"/>
      <c r="E398" s="8">
        <v>30</v>
      </c>
      <c r="F398" s="8"/>
      <c r="G398" s="9"/>
      <c r="H398" s="9"/>
    </row>
    <row r="399" spans="1:8">
      <c r="A399" s="6">
        <v>42219</v>
      </c>
      <c r="B399" s="7" t="s">
        <v>194</v>
      </c>
      <c r="C399" s="7" t="s">
        <v>40</v>
      </c>
      <c r="D399" s="8"/>
      <c r="E399" s="8">
        <v>30</v>
      </c>
      <c r="F399" s="8"/>
      <c r="G399" s="17"/>
      <c r="H399" s="9"/>
    </row>
    <row r="400" spans="1:8">
      <c r="A400" s="6">
        <v>42219</v>
      </c>
      <c r="B400" s="7" t="s">
        <v>194</v>
      </c>
      <c r="C400" s="7" t="s">
        <v>52</v>
      </c>
      <c r="D400" s="8"/>
      <c r="E400" s="8">
        <v>30</v>
      </c>
      <c r="F400" s="8"/>
      <c r="G400" s="9"/>
      <c r="H400" s="17"/>
    </row>
    <row r="401" spans="1:8">
      <c r="A401" s="6">
        <v>42219</v>
      </c>
      <c r="B401" s="7" t="s">
        <v>194</v>
      </c>
      <c r="C401" s="7" t="s">
        <v>49</v>
      </c>
      <c r="D401" s="8"/>
      <c r="E401" s="8">
        <v>30</v>
      </c>
      <c r="F401" s="8"/>
      <c r="G401" s="9"/>
      <c r="H401" s="17"/>
    </row>
    <row r="402" spans="1:8">
      <c r="A402" s="6">
        <v>42219</v>
      </c>
      <c r="B402" s="7" t="s">
        <v>195</v>
      </c>
      <c r="C402" s="7" t="s">
        <v>49</v>
      </c>
      <c r="D402" s="8"/>
      <c r="E402" s="8">
        <v>28</v>
      </c>
      <c r="F402" s="8"/>
      <c r="G402" s="9"/>
      <c r="H402" s="17"/>
    </row>
    <row r="403" spans="1:8">
      <c r="A403" s="6">
        <v>42222</v>
      </c>
      <c r="B403" s="7" t="s">
        <v>194</v>
      </c>
      <c r="C403" s="7" t="s">
        <v>48</v>
      </c>
      <c r="D403" s="8"/>
      <c r="E403" s="8">
        <v>30</v>
      </c>
      <c r="F403" s="8"/>
      <c r="G403" s="9"/>
      <c r="H403" s="17"/>
    </row>
    <row r="404" spans="1:8">
      <c r="A404" s="6">
        <v>42222</v>
      </c>
      <c r="B404" s="7" t="s">
        <v>195</v>
      </c>
      <c r="C404" s="7" t="s">
        <v>48</v>
      </c>
      <c r="D404" s="8"/>
      <c r="E404" s="8">
        <v>10</v>
      </c>
      <c r="F404" s="8"/>
      <c r="G404" s="9"/>
      <c r="H404" s="17"/>
    </row>
    <row r="405" spans="1:8">
      <c r="A405" s="6">
        <v>42223</v>
      </c>
      <c r="B405" s="7" t="s">
        <v>186</v>
      </c>
      <c r="C405" s="7" t="s">
        <v>66</v>
      </c>
      <c r="D405" s="8"/>
      <c r="E405" s="8">
        <v>16.88</v>
      </c>
      <c r="F405" s="8"/>
      <c r="G405" s="9"/>
      <c r="H405" s="17"/>
    </row>
    <row r="406" spans="1:8">
      <c r="A406" s="6">
        <v>42226</v>
      </c>
      <c r="B406" s="7" t="s">
        <v>205</v>
      </c>
      <c r="C406" s="7" t="s">
        <v>49</v>
      </c>
      <c r="D406" s="8"/>
      <c r="E406" s="8"/>
      <c r="F406" s="8">
        <v>55</v>
      </c>
      <c r="G406" s="9"/>
      <c r="H406" s="17"/>
    </row>
    <row r="407" spans="1:8">
      <c r="A407" s="6">
        <v>42226</v>
      </c>
      <c r="B407" s="7" t="s">
        <v>195</v>
      </c>
      <c r="C407" s="7" t="s">
        <v>32</v>
      </c>
      <c r="D407" s="8"/>
      <c r="E407" s="8">
        <v>27.5</v>
      </c>
      <c r="F407" s="8"/>
      <c r="G407" s="9"/>
      <c r="H407" s="17"/>
    </row>
    <row r="408" spans="1:8">
      <c r="A408" s="6">
        <v>42227</v>
      </c>
      <c r="B408" s="7" t="s">
        <v>194</v>
      </c>
      <c r="C408" s="7" t="s">
        <v>10</v>
      </c>
      <c r="D408" s="8"/>
      <c r="E408" s="8">
        <v>30</v>
      </c>
      <c r="F408" s="8"/>
      <c r="G408" s="9"/>
      <c r="H408" s="17"/>
    </row>
    <row r="409" spans="1:8">
      <c r="A409" s="6">
        <v>42229</v>
      </c>
      <c r="B409" s="7" t="s">
        <v>194</v>
      </c>
      <c r="C409" s="7" t="s">
        <v>48</v>
      </c>
      <c r="D409" s="8"/>
      <c r="E409" s="8">
        <v>17.5</v>
      </c>
      <c r="F409" s="8"/>
      <c r="G409" s="9"/>
      <c r="H409" s="17"/>
    </row>
    <row r="410" spans="1:8">
      <c r="A410" s="6">
        <v>42230</v>
      </c>
      <c r="B410" s="7" t="s">
        <v>186</v>
      </c>
      <c r="C410" s="7" t="s">
        <v>66</v>
      </c>
      <c r="D410" s="8"/>
      <c r="E410" s="8">
        <v>16.88</v>
      </c>
      <c r="F410" s="8"/>
      <c r="G410" s="9"/>
      <c r="H410" s="17"/>
    </row>
    <row r="411" spans="1:8">
      <c r="A411" s="6">
        <v>42230</v>
      </c>
      <c r="B411" s="7" t="s">
        <v>209</v>
      </c>
      <c r="C411" s="7" t="s">
        <v>66</v>
      </c>
      <c r="D411" s="8"/>
      <c r="E411" s="8">
        <v>35</v>
      </c>
      <c r="F411" s="8"/>
      <c r="G411" s="9"/>
      <c r="H411" s="17"/>
    </row>
    <row r="412" spans="1:8">
      <c r="A412" s="6">
        <v>42230</v>
      </c>
      <c r="B412" s="7" t="s">
        <v>209</v>
      </c>
      <c r="C412" s="7" t="s">
        <v>51</v>
      </c>
      <c r="D412" s="8"/>
      <c r="E412" s="8">
        <v>35</v>
      </c>
      <c r="F412" s="8"/>
      <c r="G412" s="9"/>
      <c r="H412" s="17"/>
    </row>
    <row r="413" spans="1:8">
      <c r="A413" s="6">
        <v>42233</v>
      </c>
      <c r="B413" s="7" t="s">
        <v>209</v>
      </c>
      <c r="C413" s="7" t="s">
        <v>41</v>
      </c>
      <c r="D413" s="8"/>
      <c r="E413" s="8">
        <v>35</v>
      </c>
      <c r="F413" s="8"/>
      <c r="G413" s="9"/>
      <c r="H413" s="17"/>
    </row>
    <row r="414" spans="1:8">
      <c r="A414" s="6">
        <v>42234</v>
      </c>
      <c r="B414" s="7" t="s">
        <v>209</v>
      </c>
      <c r="C414" s="7" t="s">
        <v>33</v>
      </c>
      <c r="D414" s="8"/>
      <c r="E414" s="8">
        <v>35</v>
      </c>
      <c r="F414" s="8"/>
      <c r="G414" s="9"/>
      <c r="H414" s="17"/>
    </row>
    <row r="415" spans="1:8">
      <c r="A415" s="6">
        <v>42234</v>
      </c>
      <c r="B415" s="7" t="s">
        <v>209</v>
      </c>
      <c r="C415" s="7" t="s">
        <v>35</v>
      </c>
      <c r="D415" s="8"/>
      <c r="E415" s="8">
        <v>35</v>
      </c>
      <c r="F415" s="8"/>
      <c r="G415" s="9"/>
      <c r="H415" s="17"/>
    </row>
    <row r="416" spans="1:8">
      <c r="A416" s="6">
        <v>42235</v>
      </c>
      <c r="B416" s="7" t="s">
        <v>209</v>
      </c>
      <c r="C416" s="7" t="s">
        <v>48</v>
      </c>
      <c r="D416" s="8"/>
      <c r="E416" s="8">
        <v>35</v>
      </c>
      <c r="F416" s="8"/>
      <c r="G416" s="9"/>
      <c r="H416" s="17"/>
    </row>
    <row r="417" spans="1:8">
      <c r="A417" s="6">
        <v>42235</v>
      </c>
      <c r="B417" s="7" t="s">
        <v>186</v>
      </c>
      <c r="C417" s="7" t="s">
        <v>40</v>
      </c>
      <c r="D417" s="8"/>
      <c r="E417" s="8">
        <v>130</v>
      </c>
      <c r="F417" s="8"/>
      <c r="G417" s="9"/>
      <c r="H417" s="17"/>
    </row>
    <row r="418" spans="1:8">
      <c r="A418" s="6">
        <v>42236</v>
      </c>
      <c r="B418" s="7" t="s">
        <v>209</v>
      </c>
      <c r="C418" s="7" t="s">
        <v>68</v>
      </c>
      <c r="D418" s="8"/>
      <c r="E418" s="8">
        <v>35</v>
      </c>
      <c r="F418" s="8"/>
      <c r="G418" s="9"/>
      <c r="H418" s="17"/>
    </row>
    <row r="419" spans="1:8">
      <c r="A419" s="6">
        <v>42236</v>
      </c>
      <c r="B419" s="7" t="s">
        <v>195</v>
      </c>
      <c r="C419" s="7" t="s">
        <v>115</v>
      </c>
      <c r="D419" s="8"/>
      <c r="E419" s="8">
        <v>66</v>
      </c>
      <c r="F419" s="8"/>
      <c r="G419" s="9"/>
      <c r="H419" s="17"/>
    </row>
    <row r="420" spans="1:8">
      <c r="A420" s="6">
        <v>42236</v>
      </c>
      <c r="B420" s="7" t="s">
        <v>209</v>
      </c>
      <c r="C420" s="7" t="s">
        <v>37</v>
      </c>
      <c r="D420" s="8"/>
      <c r="E420" s="8">
        <v>35</v>
      </c>
      <c r="F420" s="8"/>
      <c r="G420" s="9"/>
      <c r="H420" s="17"/>
    </row>
    <row r="421" spans="1:8">
      <c r="A421" s="6">
        <v>42236</v>
      </c>
      <c r="B421" s="7" t="s">
        <v>209</v>
      </c>
      <c r="C421" s="7" t="s">
        <v>55</v>
      </c>
      <c r="D421" s="8"/>
      <c r="E421" s="8">
        <v>35</v>
      </c>
      <c r="F421" s="8"/>
      <c r="G421" s="9"/>
      <c r="H421" s="17"/>
    </row>
    <row r="422" spans="1:8">
      <c r="A422" s="6">
        <v>42237</v>
      </c>
      <c r="B422" s="7" t="s">
        <v>186</v>
      </c>
      <c r="C422" s="7" t="s">
        <v>66</v>
      </c>
      <c r="D422" s="8"/>
      <c r="E422" s="8">
        <v>16.88</v>
      </c>
      <c r="F422" s="8"/>
      <c r="G422" s="9"/>
      <c r="H422" s="17"/>
    </row>
    <row r="423" spans="1:8">
      <c r="A423" s="6">
        <v>42237</v>
      </c>
      <c r="B423" s="7" t="s">
        <v>209</v>
      </c>
      <c r="C423" s="7" t="s">
        <v>64</v>
      </c>
      <c r="D423" s="8"/>
      <c r="E423" s="8">
        <v>35</v>
      </c>
      <c r="F423" s="8"/>
      <c r="G423" s="9"/>
      <c r="H423" s="17"/>
    </row>
    <row r="424" spans="1:8">
      <c r="A424" s="6">
        <v>42237</v>
      </c>
      <c r="B424" s="7" t="s">
        <v>186</v>
      </c>
      <c r="C424" s="7" t="s">
        <v>64</v>
      </c>
      <c r="D424" s="8"/>
      <c r="E424" s="8">
        <v>135</v>
      </c>
      <c r="F424" s="8"/>
      <c r="G424" s="9"/>
      <c r="H424" s="17"/>
    </row>
    <row r="425" spans="1:8">
      <c r="A425" s="6">
        <v>42237</v>
      </c>
      <c r="B425" s="7" t="s">
        <v>212</v>
      </c>
      <c r="C425" s="7" t="s">
        <v>39</v>
      </c>
      <c r="D425" s="8"/>
      <c r="E425" s="8">
        <v>20</v>
      </c>
      <c r="F425" s="8"/>
      <c r="G425" s="9"/>
      <c r="H425" s="17"/>
    </row>
    <row r="426" spans="1:8">
      <c r="A426" s="6">
        <v>42237</v>
      </c>
      <c r="B426" s="7" t="s">
        <v>213</v>
      </c>
      <c r="C426" s="7"/>
      <c r="D426" s="8"/>
      <c r="E426" s="8">
        <v>4.75</v>
      </c>
      <c r="F426" s="8"/>
      <c r="G426" s="9"/>
      <c r="H426" s="17"/>
    </row>
    <row r="427" spans="1:8">
      <c r="A427" s="6">
        <v>42237</v>
      </c>
      <c r="B427" s="7" t="s">
        <v>209</v>
      </c>
      <c r="C427" s="7" t="s">
        <v>13</v>
      </c>
      <c r="D427" s="8"/>
      <c r="E427" s="8">
        <v>35</v>
      </c>
      <c r="F427" s="8"/>
      <c r="G427" s="9"/>
      <c r="H427" s="17"/>
    </row>
    <row r="428" spans="1:8">
      <c r="A428" s="6">
        <v>42237</v>
      </c>
      <c r="B428" s="7" t="s">
        <v>209</v>
      </c>
      <c r="C428" s="7" t="s">
        <v>40</v>
      </c>
      <c r="D428" s="8"/>
      <c r="E428" s="8">
        <v>35</v>
      </c>
      <c r="F428" s="8"/>
      <c r="G428" s="9"/>
      <c r="H428" s="17"/>
    </row>
    <row r="429" spans="1:8">
      <c r="A429" s="6">
        <v>42237</v>
      </c>
      <c r="B429" s="7" t="s">
        <v>209</v>
      </c>
      <c r="C429" s="7" t="s">
        <v>54</v>
      </c>
      <c r="D429" s="8"/>
      <c r="E429" s="8">
        <v>35</v>
      </c>
      <c r="F429" s="8"/>
      <c r="G429" s="9"/>
      <c r="H429" s="17"/>
    </row>
    <row r="430" spans="1:8">
      <c r="A430" s="6">
        <v>42240</v>
      </c>
      <c r="B430" s="7" t="s">
        <v>216</v>
      </c>
      <c r="C430" s="7" t="s">
        <v>53</v>
      </c>
      <c r="D430" s="8"/>
      <c r="E430" s="8">
        <v>35</v>
      </c>
      <c r="F430" s="8"/>
      <c r="G430" s="9"/>
      <c r="H430" s="17"/>
    </row>
    <row r="431" spans="1:8">
      <c r="A431" s="6">
        <v>42240</v>
      </c>
      <c r="B431" s="7" t="s">
        <v>216</v>
      </c>
      <c r="C431" s="7" t="s">
        <v>42</v>
      </c>
      <c r="D431" s="8"/>
      <c r="E431" s="8">
        <v>35</v>
      </c>
      <c r="F431" s="8"/>
      <c r="G431" s="9"/>
      <c r="H431" s="17"/>
    </row>
    <row r="432" spans="1:8">
      <c r="A432" s="6">
        <v>42240</v>
      </c>
      <c r="B432" s="7" t="s">
        <v>217</v>
      </c>
      <c r="C432" s="7" t="s">
        <v>42</v>
      </c>
      <c r="D432" s="8"/>
      <c r="E432" s="8">
        <v>20</v>
      </c>
      <c r="F432" s="8"/>
      <c r="G432" s="9"/>
      <c r="H432" s="17"/>
    </row>
    <row r="433" spans="1:8">
      <c r="A433" s="6">
        <v>42241</v>
      </c>
      <c r="B433" s="7" t="s">
        <v>186</v>
      </c>
      <c r="C433" s="7" t="s">
        <v>37</v>
      </c>
      <c r="D433" s="8"/>
      <c r="E433" s="8">
        <v>135</v>
      </c>
      <c r="F433" s="8"/>
      <c r="G433" s="9"/>
      <c r="H433" s="17"/>
    </row>
    <row r="434" spans="1:8">
      <c r="A434" s="6">
        <v>42241</v>
      </c>
      <c r="B434" s="7" t="s">
        <v>186</v>
      </c>
      <c r="C434" s="7" t="s">
        <v>35</v>
      </c>
      <c r="D434" s="8"/>
      <c r="E434" s="8">
        <v>135</v>
      </c>
      <c r="F434" s="8"/>
      <c r="G434" s="9"/>
      <c r="H434" s="17"/>
    </row>
    <row r="435" spans="1:8">
      <c r="A435" s="6">
        <v>42242</v>
      </c>
      <c r="B435" s="7" t="s">
        <v>186</v>
      </c>
      <c r="C435" s="7" t="s">
        <v>50</v>
      </c>
      <c r="D435" s="8"/>
      <c r="E435" s="8">
        <v>135</v>
      </c>
      <c r="F435" s="8"/>
      <c r="G435" s="9"/>
      <c r="H435" s="17"/>
    </row>
    <row r="436" spans="1:8">
      <c r="A436" s="6">
        <v>42244</v>
      </c>
      <c r="B436" s="7" t="s">
        <v>186</v>
      </c>
      <c r="C436" s="7" t="s">
        <v>66</v>
      </c>
      <c r="D436" s="8"/>
      <c r="E436" s="8">
        <v>16.88</v>
      </c>
      <c r="F436" s="8"/>
      <c r="G436" s="9"/>
      <c r="H436" s="17"/>
    </row>
    <row r="437" spans="1:8">
      <c r="A437" s="6">
        <v>42244</v>
      </c>
      <c r="B437" s="7" t="s">
        <v>186</v>
      </c>
      <c r="C437" s="7" t="s">
        <v>51</v>
      </c>
      <c r="D437" s="8"/>
      <c r="E437" s="8">
        <v>135</v>
      </c>
      <c r="F437" s="8"/>
      <c r="G437" s="9"/>
      <c r="H437" s="17"/>
    </row>
    <row r="438" spans="1:8">
      <c r="A438" s="6">
        <v>42244</v>
      </c>
      <c r="B438" s="7" t="s">
        <v>216</v>
      </c>
      <c r="C438" s="7" t="s">
        <v>36</v>
      </c>
      <c r="D438" s="8"/>
      <c r="E438" s="8">
        <v>10</v>
      </c>
      <c r="F438" s="8"/>
      <c r="G438" s="9"/>
      <c r="H438" s="17"/>
    </row>
    <row r="439" spans="1:8">
      <c r="A439" s="6">
        <v>42248</v>
      </c>
      <c r="B439" s="7" t="s">
        <v>186</v>
      </c>
      <c r="C439" s="7" t="s">
        <v>34</v>
      </c>
      <c r="D439" s="8"/>
      <c r="E439" s="8">
        <v>50</v>
      </c>
      <c r="F439" s="8"/>
      <c r="G439" s="9"/>
      <c r="H439" s="9"/>
    </row>
    <row r="440" spans="1:8">
      <c r="A440" s="6">
        <v>42248</v>
      </c>
      <c r="B440" s="7" t="s">
        <v>186</v>
      </c>
      <c r="C440" s="7" t="s">
        <v>40</v>
      </c>
      <c r="D440" s="8"/>
      <c r="E440" s="8">
        <v>35</v>
      </c>
      <c r="F440" s="8"/>
      <c r="G440" s="9"/>
      <c r="H440" s="9"/>
    </row>
    <row r="441" spans="1:8">
      <c r="A441" s="6">
        <v>42248</v>
      </c>
      <c r="B441" s="7" t="s">
        <v>186</v>
      </c>
      <c r="C441" s="7" t="s">
        <v>53</v>
      </c>
      <c r="D441" s="8"/>
      <c r="E441" s="8">
        <v>135</v>
      </c>
      <c r="F441" s="8"/>
      <c r="G441" s="9"/>
      <c r="H441" s="9"/>
    </row>
    <row r="442" spans="1:8">
      <c r="A442" s="6">
        <v>42248</v>
      </c>
      <c r="B442" s="7" t="s">
        <v>186</v>
      </c>
      <c r="C442" s="7" t="s">
        <v>41</v>
      </c>
      <c r="D442" s="8"/>
      <c r="E442" s="8">
        <v>135</v>
      </c>
      <c r="F442" s="8"/>
      <c r="G442" s="9"/>
      <c r="H442" s="9"/>
    </row>
    <row r="443" spans="1:8">
      <c r="A443" s="6">
        <v>42248</v>
      </c>
      <c r="B443" s="7" t="s">
        <v>186</v>
      </c>
      <c r="C443" s="7" t="s">
        <v>54</v>
      </c>
      <c r="D443" s="8"/>
      <c r="E443" s="8">
        <v>135</v>
      </c>
      <c r="F443" s="8"/>
      <c r="G443" s="17"/>
      <c r="H443" s="9"/>
    </row>
    <row r="444" spans="1:8">
      <c r="A444" s="6">
        <v>42248</v>
      </c>
      <c r="B444" s="7" t="s">
        <v>186</v>
      </c>
      <c r="C444" s="7" t="s">
        <v>49</v>
      </c>
      <c r="D444" s="8"/>
      <c r="E444" s="8">
        <v>135</v>
      </c>
      <c r="F444" s="8"/>
      <c r="G444" s="9"/>
      <c r="H444" s="17"/>
    </row>
    <row r="445" spans="1:8">
      <c r="A445" s="6">
        <v>42248</v>
      </c>
      <c r="B445" s="7" t="s">
        <v>209</v>
      </c>
      <c r="C445" s="7" t="s">
        <v>49</v>
      </c>
      <c r="D445" s="8"/>
      <c r="E445" s="8">
        <v>35</v>
      </c>
      <c r="F445" s="8"/>
      <c r="G445" s="9"/>
      <c r="H445" s="17"/>
    </row>
    <row r="446" spans="1:8">
      <c r="A446" s="6">
        <v>42248</v>
      </c>
      <c r="B446" s="7" t="s">
        <v>186</v>
      </c>
      <c r="C446" s="7" t="s">
        <v>223</v>
      </c>
      <c r="D446" s="8"/>
      <c r="E446" s="8">
        <v>135</v>
      </c>
      <c r="F446" s="8"/>
      <c r="G446" s="9"/>
      <c r="H446" s="17"/>
    </row>
    <row r="447" spans="1:8">
      <c r="A447" s="6">
        <v>42248</v>
      </c>
      <c r="B447" s="7" t="s">
        <v>71</v>
      </c>
      <c r="C447" s="7" t="s">
        <v>223</v>
      </c>
      <c r="D447" s="8"/>
      <c r="E447" s="8"/>
      <c r="F447" s="8"/>
      <c r="G447" s="9"/>
      <c r="H447" s="17">
        <v>65</v>
      </c>
    </row>
    <row r="448" spans="1:8">
      <c r="A448" s="6">
        <v>42248</v>
      </c>
      <c r="B448" s="7" t="s">
        <v>186</v>
      </c>
      <c r="C448" s="7" t="s">
        <v>68</v>
      </c>
      <c r="D448" s="8"/>
      <c r="E448" s="8">
        <v>135</v>
      </c>
      <c r="F448" s="8"/>
      <c r="G448" s="9"/>
      <c r="H448" s="17"/>
    </row>
    <row r="449" spans="1:8">
      <c r="A449" s="6">
        <v>42248</v>
      </c>
      <c r="B449" s="7" t="s">
        <v>186</v>
      </c>
      <c r="C449" s="7" t="s">
        <v>38</v>
      </c>
      <c r="D449" s="8"/>
      <c r="E449" s="8">
        <v>135</v>
      </c>
      <c r="F449" s="8"/>
      <c r="G449" s="9"/>
      <c r="H449" s="17"/>
    </row>
    <row r="450" spans="1:8">
      <c r="A450" s="6">
        <v>42249</v>
      </c>
      <c r="B450" s="7" t="s">
        <v>186</v>
      </c>
      <c r="C450" s="7" t="s">
        <v>55</v>
      </c>
      <c r="D450" s="8"/>
      <c r="E450" s="8">
        <v>125</v>
      </c>
      <c r="F450" s="8"/>
      <c r="G450" s="9"/>
      <c r="H450" s="17"/>
    </row>
    <row r="451" spans="1:8">
      <c r="A451" s="6">
        <v>42249</v>
      </c>
      <c r="B451" s="7" t="s">
        <v>216</v>
      </c>
      <c r="C451" s="7" t="s">
        <v>10</v>
      </c>
      <c r="D451" s="8"/>
      <c r="E451" s="8">
        <v>10</v>
      </c>
      <c r="F451" s="8"/>
      <c r="G451" s="9"/>
      <c r="H451" s="17"/>
    </row>
    <row r="452" spans="1:8">
      <c r="A452" s="6">
        <v>42250</v>
      </c>
      <c r="B452" s="7" t="s">
        <v>186</v>
      </c>
      <c r="C452" s="7" t="s">
        <v>115</v>
      </c>
      <c r="D452" s="8"/>
      <c r="E452" s="8">
        <v>155</v>
      </c>
      <c r="F452" s="8"/>
      <c r="G452" s="9"/>
      <c r="H452" s="17"/>
    </row>
    <row r="453" spans="1:8">
      <c r="A453" s="6">
        <v>42250</v>
      </c>
      <c r="B453" s="7" t="s">
        <v>186</v>
      </c>
      <c r="C453" s="7" t="s">
        <v>39</v>
      </c>
      <c r="D453" s="8"/>
      <c r="E453" s="8">
        <v>115</v>
      </c>
      <c r="F453" s="8"/>
      <c r="G453" s="9"/>
      <c r="H453" s="17"/>
    </row>
    <row r="454" spans="1:8">
      <c r="A454" s="6">
        <v>42250</v>
      </c>
      <c r="B454" s="7" t="s">
        <v>216</v>
      </c>
      <c r="C454" s="7" t="s">
        <v>39</v>
      </c>
      <c r="D454" s="8"/>
      <c r="E454" s="8">
        <v>10</v>
      </c>
      <c r="F454" s="8"/>
      <c r="G454" s="9"/>
      <c r="H454" s="17"/>
    </row>
    <row r="455" spans="1:8">
      <c r="A455" s="6">
        <v>42250</v>
      </c>
      <c r="B455" s="7" t="s">
        <v>216</v>
      </c>
      <c r="C455" s="7" t="s">
        <v>50</v>
      </c>
      <c r="D455" s="8"/>
      <c r="E455" s="8">
        <v>35</v>
      </c>
      <c r="F455" s="8"/>
      <c r="G455" s="9"/>
      <c r="H455" s="17"/>
    </row>
    <row r="456" spans="1:8">
      <c r="A456" s="6">
        <v>42250</v>
      </c>
      <c r="B456" s="7" t="s">
        <v>216</v>
      </c>
      <c r="C456" s="7" t="s">
        <v>13</v>
      </c>
      <c r="D456" s="8"/>
      <c r="E456" s="8">
        <v>35</v>
      </c>
      <c r="F456" s="8"/>
      <c r="G456" s="9"/>
      <c r="H456" s="17"/>
    </row>
    <row r="457" spans="1:8">
      <c r="A457" s="6">
        <v>42250</v>
      </c>
      <c r="B457" s="7" t="s">
        <v>186</v>
      </c>
      <c r="C457" s="7" t="s">
        <v>32</v>
      </c>
      <c r="D457" s="8"/>
      <c r="E457" s="8">
        <v>135</v>
      </c>
      <c r="F457" s="8"/>
      <c r="G457" s="9"/>
      <c r="H457" s="17"/>
    </row>
    <row r="458" spans="1:8">
      <c r="A458" s="6">
        <v>42250</v>
      </c>
      <c r="B458" s="7" t="s">
        <v>186</v>
      </c>
      <c r="C458" s="7" t="s">
        <v>67</v>
      </c>
      <c r="D458" s="8"/>
      <c r="E458" s="8">
        <v>135</v>
      </c>
      <c r="F458" s="8"/>
      <c r="G458" s="9"/>
      <c r="H458" s="17"/>
    </row>
    <row r="459" spans="1:8">
      <c r="A459" s="6">
        <v>42254</v>
      </c>
      <c r="B459" s="7" t="s">
        <v>209</v>
      </c>
      <c r="C459" s="7" t="s">
        <v>114</v>
      </c>
      <c r="D459" s="8"/>
      <c r="E459" s="8">
        <v>110</v>
      </c>
      <c r="F459" s="8"/>
      <c r="G459" s="9"/>
      <c r="H459" s="17"/>
    </row>
    <row r="460" spans="1:8">
      <c r="A460" s="6">
        <v>42254</v>
      </c>
      <c r="B460" s="7" t="s">
        <v>216</v>
      </c>
      <c r="C460" s="7" t="s">
        <v>81</v>
      </c>
      <c r="D460" s="8"/>
      <c r="E460" s="8">
        <v>35</v>
      </c>
      <c r="F460" s="8"/>
      <c r="G460" s="9"/>
      <c r="H460" s="17"/>
    </row>
    <row r="461" spans="1:8">
      <c r="A461" s="6">
        <v>42254</v>
      </c>
      <c r="B461" s="7" t="s">
        <v>216</v>
      </c>
      <c r="C461" s="7" t="s">
        <v>48</v>
      </c>
      <c r="D461" s="8"/>
      <c r="E461" s="8">
        <v>35</v>
      </c>
      <c r="F461" s="8"/>
      <c r="G461" s="9"/>
      <c r="H461" s="17"/>
    </row>
    <row r="462" spans="1:8">
      <c r="A462" s="6">
        <v>42254</v>
      </c>
      <c r="B462" s="7" t="s">
        <v>216</v>
      </c>
      <c r="C462" s="7" t="s">
        <v>54</v>
      </c>
      <c r="D462" s="8"/>
      <c r="E462" s="8">
        <v>20</v>
      </c>
      <c r="F462" s="8"/>
      <c r="G462" s="9"/>
      <c r="H462" s="17"/>
    </row>
    <row r="463" spans="1:8">
      <c r="A463" s="6">
        <v>42254</v>
      </c>
      <c r="B463" s="7" t="s">
        <v>216</v>
      </c>
      <c r="C463" s="7" t="s">
        <v>66</v>
      </c>
      <c r="D463" s="8"/>
      <c r="E463" s="8">
        <v>35</v>
      </c>
      <c r="F463" s="8"/>
      <c r="G463" s="9"/>
      <c r="H463" s="17"/>
    </row>
    <row r="464" spans="1:8">
      <c r="A464" s="6">
        <v>42254</v>
      </c>
      <c r="B464" s="7" t="s">
        <v>216</v>
      </c>
      <c r="C464" s="7" t="s">
        <v>115</v>
      </c>
      <c r="D464" s="8"/>
      <c r="E464" s="8">
        <v>35</v>
      </c>
      <c r="F464" s="8"/>
      <c r="G464" s="9"/>
      <c r="H464" s="17"/>
    </row>
    <row r="465" spans="1:8">
      <c r="A465" s="6">
        <v>42254</v>
      </c>
      <c r="B465" s="7" t="s">
        <v>216</v>
      </c>
      <c r="C465" s="7" t="s">
        <v>37</v>
      </c>
      <c r="D465" s="8"/>
      <c r="E465" s="8">
        <v>20</v>
      </c>
      <c r="F465" s="8"/>
      <c r="G465" s="9"/>
      <c r="H465" s="17"/>
    </row>
    <row r="466" spans="1:8">
      <c r="A466" s="6">
        <v>42255</v>
      </c>
      <c r="B466" s="7" t="s">
        <v>216</v>
      </c>
      <c r="C466" s="7" t="s">
        <v>115</v>
      </c>
      <c r="D466" s="8"/>
      <c r="E466" s="8">
        <v>10</v>
      </c>
      <c r="F466" s="8"/>
      <c r="G466" s="9"/>
      <c r="H466" s="17"/>
    </row>
    <row r="467" spans="1:8">
      <c r="A467" s="6">
        <v>42255</v>
      </c>
      <c r="B467" s="7" t="s">
        <v>216</v>
      </c>
      <c r="C467" s="7" t="s">
        <v>33</v>
      </c>
      <c r="D467" s="8"/>
      <c r="E467" s="8">
        <v>20</v>
      </c>
      <c r="F467" s="8"/>
      <c r="G467" s="9"/>
      <c r="H467" s="17"/>
    </row>
    <row r="468" spans="1:8">
      <c r="A468" s="6">
        <v>42255</v>
      </c>
      <c r="B468" s="7" t="s">
        <v>216</v>
      </c>
      <c r="C468" s="7" t="s">
        <v>61</v>
      </c>
      <c r="D468" s="8"/>
      <c r="E468" s="8">
        <v>10</v>
      </c>
      <c r="F468" s="8"/>
      <c r="G468" s="9"/>
      <c r="H468" s="17"/>
    </row>
    <row r="469" spans="1:8">
      <c r="A469" s="6">
        <v>42256</v>
      </c>
      <c r="B469" s="7" t="s">
        <v>186</v>
      </c>
      <c r="C469" s="7" t="s">
        <v>41</v>
      </c>
      <c r="D469" s="8"/>
      <c r="E469" s="8">
        <v>74</v>
      </c>
      <c r="F469" s="8"/>
      <c r="G469" s="9"/>
      <c r="H469" s="17"/>
    </row>
    <row r="470" spans="1:8">
      <c r="A470" s="6">
        <v>42256</v>
      </c>
      <c r="B470" s="7" t="s">
        <v>209</v>
      </c>
      <c r="C470" s="7" t="s">
        <v>114</v>
      </c>
      <c r="D470" s="8"/>
      <c r="E470" s="8">
        <v>80</v>
      </c>
      <c r="F470" s="8"/>
      <c r="G470" s="9"/>
      <c r="H470" s="17"/>
    </row>
    <row r="471" spans="1:8">
      <c r="A471" s="6">
        <v>42257</v>
      </c>
      <c r="B471" s="7" t="s">
        <v>216</v>
      </c>
      <c r="C471" s="7" t="s">
        <v>38</v>
      </c>
      <c r="D471" s="8"/>
      <c r="E471" s="8">
        <v>30</v>
      </c>
      <c r="F471" s="8"/>
      <c r="G471" s="9"/>
      <c r="H471" s="17"/>
    </row>
    <row r="472" spans="1:8">
      <c r="A472" s="6">
        <v>42257</v>
      </c>
      <c r="B472" s="7" t="s">
        <v>186</v>
      </c>
      <c r="C472" s="7" t="s">
        <v>50</v>
      </c>
      <c r="D472" s="8"/>
      <c r="E472" s="8">
        <v>74</v>
      </c>
      <c r="F472" s="8"/>
      <c r="G472" s="9"/>
      <c r="H472" s="17"/>
    </row>
    <row r="473" spans="1:8">
      <c r="A473" s="6">
        <v>42261</v>
      </c>
      <c r="B473" s="7" t="s">
        <v>217</v>
      </c>
      <c r="C473" s="7" t="s">
        <v>68</v>
      </c>
      <c r="D473" s="8"/>
      <c r="E473" s="8">
        <v>45</v>
      </c>
      <c r="F473" s="8"/>
      <c r="G473" s="9"/>
      <c r="H473" s="17"/>
    </row>
    <row r="474" spans="1:8">
      <c r="A474" s="6">
        <v>42261</v>
      </c>
      <c r="B474" s="7" t="s">
        <v>186</v>
      </c>
      <c r="C474" s="7" t="s">
        <v>56</v>
      </c>
      <c r="D474" s="8"/>
      <c r="E474" s="8">
        <v>135</v>
      </c>
      <c r="F474" s="8"/>
      <c r="G474" s="9"/>
      <c r="H474" s="17"/>
    </row>
    <row r="475" spans="1:8">
      <c r="A475" s="6">
        <v>42261</v>
      </c>
      <c r="B475" s="7" t="s">
        <v>209</v>
      </c>
      <c r="C475" s="7" t="s">
        <v>47</v>
      </c>
      <c r="D475" s="8"/>
      <c r="E475" s="8">
        <v>35</v>
      </c>
      <c r="F475" s="8"/>
      <c r="G475" s="9"/>
      <c r="H475" s="17"/>
    </row>
    <row r="476" spans="1:8">
      <c r="A476" s="6">
        <v>42261</v>
      </c>
      <c r="B476" s="7" t="s">
        <v>195</v>
      </c>
      <c r="C476" s="7" t="s">
        <v>225</v>
      </c>
      <c r="D476" s="8"/>
      <c r="E476" s="8">
        <v>35</v>
      </c>
      <c r="F476" s="8"/>
      <c r="G476" s="9"/>
      <c r="H476" s="17"/>
    </row>
    <row r="477" spans="1:8">
      <c r="A477" s="6">
        <v>42261</v>
      </c>
      <c r="B477" s="7" t="s">
        <v>195</v>
      </c>
      <c r="C477" s="7" t="s">
        <v>115</v>
      </c>
      <c r="D477" s="8"/>
      <c r="E477" s="8">
        <v>35</v>
      </c>
      <c r="F477" s="8"/>
      <c r="G477" s="9"/>
      <c r="H477" s="17"/>
    </row>
    <row r="478" spans="1:8">
      <c r="A478" s="6">
        <v>42262</v>
      </c>
      <c r="B478" s="7" t="s">
        <v>217</v>
      </c>
      <c r="C478" s="7" t="s">
        <v>66</v>
      </c>
      <c r="D478" s="8"/>
      <c r="E478" s="8">
        <v>45</v>
      </c>
      <c r="F478" s="8"/>
      <c r="G478" s="9"/>
      <c r="H478" s="17"/>
    </row>
    <row r="479" spans="1:8">
      <c r="A479" s="6">
        <v>42262</v>
      </c>
      <c r="B479" s="7" t="s">
        <v>217</v>
      </c>
      <c r="C479" s="7" t="s">
        <v>41</v>
      </c>
      <c r="D479" s="8"/>
      <c r="E479" s="8">
        <v>45</v>
      </c>
      <c r="F479" s="8"/>
      <c r="G479" s="9"/>
      <c r="H479" s="17"/>
    </row>
    <row r="480" spans="1:8">
      <c r="A480" s="6">
        <v>42262</v>
      </c>
      <c r="B480" s="7" t="s">
        <v>217</v>
      </c>
      <c r="C480" s="7" t="s">
        <v>51</v>
      </c>
      <c r="D480" s="8"/>
      <c r="E480" s="8">
        <v>45</v>
      </c>
      <c r="F480" s="8"/>
      <c r="G480" s="9"/>
      <c r="H480" s="17"/>
    </row>
    <row r="481" spans="1:8">
      <c r="A481" s="6">
        <v>42263</v>
      </c>
      <c r="B481" s="7" t="s">
        <v>216</v>
      </c>
      <c r="C481" s="7" t="s">
        <v>226</v>
      </c>
      <c r="D481" s="8"/>
      <c r="E481" s="8">
        <v>35</v>
      </c>
      <c r="F481" s="8"/>
      <c r="G481" s="9"/>
      <c r="H481" s="17"/>
    </row>
    <row r="482" spans="1:8">
      <c r="A482" s="6">
        <v>42263</v>
      </c>
      <c r="B482" s="7" t="s">
        <v>217</v>
      </c>
      <c r="C482" s="7" t="s">
        <v>13</v>
      </c>
      <c r="D482" s="8"/>
      <c r="E482" s="8">
        <v>45</v>
      </c>
      <c r="F482" s="8"/>
      <c r="G482" s="9"/>
      <c r="H482" s="17"/>
    </row>
    <row r="483" spans="1:8">
      <c r="A483" s="6">
        <v>42263</v>
      </c>
      <c r="B483" s="7" t="s">
        <v>217</v>
      </c>
      <c r="C483" s="7" t="s">
        <v>48</v>
      </c>
      <c r="D483" s="8"/>
      <c r="E483" s="8">
        <v>25</v>
      </c>
      <c r="F483" s="8"/>
      <c r="G483" s="9"/>
      <c r="H483" s="17"/>
    </row>
    <row r="484" spans="1:8">
      <c r="A484" s="6">
        <v>42263</v>
      </c>
      <c r="B484" s="7" t="s">
        <v>217</v>
      </c>
      <c r="C484" s="7" t="s">
        <v>48</v>
      </c>
      <c r="D484" s="8"/>
      <c r="E484" s="8">
        <v>20</v>
      </c>
      <c r="F484" s="8"/>
      <c r="G484" s="9"/>
      <c r="H484" s="17"/>
    </row>
    <row r="485" spans="1:8">
      <c r="A485" s="6">
        <v>42263</v>
      </c>
      <c r="B485" s="7" t="s">
        <v>217</v>
      </c>
      <c r="C485" s="7" t="s">
        <v>50</v>
      </c>
      <c r="D485" s="8"/>
      <c r="E485" s="8">
        <v>45</v>
      </c>
      <c r="F485" s="8"/>
      <c r="G485" s="9"/>
      <c r="H485" s="17"/>
    </row>
    <row r="486" spans="1:8">
      <c r="A486" s="6">
        <v>42263</v>
      </c>
      <c r="B486" s="7" t="s">
        <v>87</v>
      </c>
      <c r="C486" s="7"/>
      <c r="D486" s="8"/>
      <c r="E486" s="8"/>
      <c r="F486" s="8"/>
      <c r="G486" s="9"/>
      <c r="H486" s="17">
        <v>3462</v>
      </c>
    </row>
    <row r="487" spans="1:8">
      <c r="A487" s="6">
        <v>42263</v>
      </c>
      <c r="B487" s="7" t="s">
        <v>186</v>
      </c>
      <c r="C487" s="7" t="s">
        <v>61</v>
      </c>
      <c r="D487" s="8"/>
      <c r="E487" s="8">
        <v>145</v>
      </c>
      <c r="F487" s="8"/>
      <c r="G487" s="9"/>
      <c r="H487" s="17"/>
    </row>
    <row r="488" spans="1:8">
      <c r="A488" s="6">
        <v>42264</v>
      </c>
      <c r="B488" s="7" t="s">
        <v>217</v>
      </c>
      <c r="C488" s="7" t="s">
        <v>66</v>
      </c>
      <c r="D488" s="8"/>
      <c r="E488" s="8">
        <v>45</v>
      </c>
      <c r="F488" s="8"/>
      <c r="G488" s="9"/>
      <c r="H488" s="17"/>
    </row>
    <row r="489" spans="1:8">
      <c r="A489" s="6">
        <v>42264</v>
      </c>
      <c r="B489" s="7" t="s">
        <v>217</v>
      </c>
      <c r="C489" s="7" t="s">
        <v>53</v>
      </c>
      <c r="D489" s="8"/>
      <c r="E489" s="8">
        <v>45</v>
      </c>
      <c r="F489" s="8"/>
      <c r="G489" s="9"/>
      <c r="H489" s="17"/>
    </row>
    <row r="490" spans="1:8">
      <c r="A490" s="6">
        <v>42264</v>
      </c>
      <c r="B490" s="7" t="s">
        <v>217</v>
      </c>
      <c r="C490" s="7" t="s">
        <v>61</v>
      </c>
      <c r="D490" s="8"/>
      <c r="E490" s="8">
        <v>45</v>
      </c>
      <c r="F490" s="8"/>
      <c r="G490" s="9"/>
      <c r="H490" s="17"/>
    </row>
    <row r="491" spans="1:8">
      <c r="A491" s="6">
        <v>42264</v>
      </c>
      <c r="B491" s="7" t="s">
        <v>186</v>
      </c>
      <c r="C491" s="7" t="s">
        <v>10</v>
      </c>
      <c r="D491" s="8"/>
      <c r="E491" s="8">
        <v>135</v>
      </c>
      <c r="F491" s="8"/>
      <c r="G491" s="9"/>
      <c r="H491" s="17"/>
    </row>
    <row r="492" spans="1:8">
      <c r="A492" s="6">
        <v>42264</v>
      </c>
      <c r="B492" s="7" t="s">
        <v>217</v>
      </c>
      <c r="C492" s="7" t="s">
        <v>10</v>
      </c>
      <c r="D492" s="8"/>
      <c r="E492" s="8">
        <v>45</v>
      </c>
      <c r="F492" s="8"/>
      <c r="G492" s="9"/>
      <c r="H492" s="17"/>
    </row>
    <row r="493" spans="1:8">
      <c r="A493" s="6">
        <v>42268</v>
      </c>
      <c r="B493" s="7" t="s">
        <v>217</v>
      </c>
      <c r="C493" s="7" t="s">
        <v>42</v>
      </c>
      <c r="D493" s="8"/>
      <c r="E493" s="8">
        <v>25</v>
      </c>
      <c r="F493" s="8"/>
      <c r="G493" s="9"/>
      <c r="H493" s="17"/>
    </row>
    <row r="494" spans="1:8">
      <c r="A494" s="6">
        <v>42268</v>
      </c>
      <c r="B494" s="7" t="s">
        <v>186</v>
      </c>
      <c r="C494" s="7" t="s">
        <v>42</v>
      </c>
      <c r="D494" s="8"/>
      <c r="E494" s="8">
        <v>30</v>
      </c>
      <c r="F494" s="8"/>
      <c r="G494" s="9"/>
      <c r="H494" s="17"/>
    </row>
    <row r="495" spans="1:8">
      <c r="A495" s="6">
        <v>42271</v>
      </c>
      <c r="B495" s="7" t="s">
        <v>232</v>
      </c>
      <c r="C495" s="7" t="s">
        <v>13</v>
      </c>
      <c r="D495" s="8"/>
      <c r="E495" s="8"/>
      <c r="F495" s="8">
        <v>54.98</v>
      </c>
      <c r="G495" s="9"/>
      <c r="H495" s="17"/>
    </row>
    <row r="496" spans="1:8">
      <c r="A496" s="6">
        <v>42275</v>
      </c>
      <c r="B496" s="7" t="s">
        <v>217</v>
      </c>
      <c r="C496" s="7" t="s">
        <v>33</v>
      </c>
      <c r="D496" s="8"/>
      <c r="E496" s="8">
        <v>45</v>
      </c>
      <c r="F496" s="8"/>
      <c r="G496" s="9"/>
      <c r="H496" s="17"/>
    </row>
    <row r="497" spans="1:8">
      <c r="A497" s="6">
        <v>42278</v>
      </c>
      <c r="B497" s="7" t="s">
        <v>217</v>
      </c>
      <c r="C497" s="7" t="s">
        <v>226</v>
      </c>
      <c r="D497" s="8"/>
      <c r="E497" s="8">
        <v>45</v>
      </c>
      <c r="F497" s="8"/>
      <c r="G497" s="9"/>
      <c r="H497" s="9"/>
    </row>
    <row r="498" spans="1:8">
      <c r="A498" s="6">
        <v>42279</v>
      </c>
      <c r="B498" s="7" t="s">
        <v>217</v>
      </c>
      <c r="C498" s="7" t="s">
        <v>147</v>
      </c>
      <c r="D498" s="8"/>
      <c r="E498" s="8">
        <v>45</v>
      </c>
      <c r="F498" s="8"/>
      <c r="G498" s="9"/>
      <c r="H498" s="9"/>
    </row>
    <row r="499" spans="1:8">
      <c r="A499" s="6">
        <v>42279</v>
      </c>
      <c r="B499" s="7" t="s">
        <v>217</v>
      </c>
      <c r="C499" s="7" t="s">
        <v>239</v>
      </c>
      <c r="D499" s="8"/>
      <c r="E499" s="8">
        <v>45</v>
      </c>
      <c r="F499" s="8"/>
      <c r="G499" s="9"/>
      <c r="H499" s="9"/>
    </row>
    <row r="500" spans="1:8">
      <c r="A500" s="6">
        <v>42282</v>
      </c>
      <c r="B500" s="7" t="s">
        <v>217</v>
      </c>
      <c r="C500" s="7" t="s">
        <v>49</v>
      </c>
      <c r="D500" s="8"/>
      <c r="E500" s="8">
        <v>45</v>
      </c>
      <c r="F500" s="8"/>
      <c r="G500" s="9"/>
      <c r="H500" s="9"/>
    </row>
    <row r="501" spans="1:8">
      <c r="A501" s="6">
        <v>42283</v>
      </c>
      <c r="B501" s="7" t="s">
        <v>186</v>
      </c>
      <c r="C501" s="7" t="s">
        <v>34</v>
      </c>
      <c r="D501" s="8"/>
      <c r="E501" s="8">
        <v>30</v>
      </c>
      <c r="F501" s="8"/>
      <c r="G501" s="17"/>
      <c r="H501" s="9"/>
    </row>
    <row r="502" spans="1:8">
      <c r="A502" s="6">
        <v>42283</v>
      </c>
      <c r="B502" s="7" t="s">
        <v>186</v>
      </c>
      <c r="C502" s="7" t="s">
        <v>34</v>
      </c>
      <c r="D502" s="8"/>
      <c r="E502" s="8">
        <v>55</v>
      </c>
      <c r="F502" s="8"/>
      <c r="G502" s="9"/>
      <c r="H502" s="17"/>
    </row>
    <row r="503" spans="1:8">
      <c r="A503" s="6">
        <v>42293</v>
      </c>
      <c r="B503" s="7" t="s">
        <v>217</v>
      </c>
      <c r="C503" s="7" t="s">
        <v>56</v>
      </c>
      <c r="D503" s="8"/>
      <c r="E503" s="8">
        <v>45</v>
      </c>
      <c r="F503" s="8"/>
      <c r="G503" s="9"/>
      <c r="H503" s="17"/>
    </row>
    <row r="504" spans="1:8">
      <c r="A504" s="6">
        <v>42293</v>
      </c>
      <c r="B504" s="7" t="s">
        <v>217</v>
      </c>
      <c r="C504" s="7" t="s">
        <v>244</v>
      </c>
      <c r="D504" s="8"/>
      <c r="E504" s="8">
        <v>45</v>
      </c>
      <c r="F504" s="8"/>
      <c r="G504" s="9"/>
      <c r="H504" s="17"/>
    </row>
    <row r="505" spans="1:8">
      <c r="A505" s="6">
        <v>42293</v>
      </c>
      <c r="B505" s="7" t="s">
        <v>217</v>
      </c>
      <c r="C505" s="7" t="s">
        <v>115</v>
      </c>
      <c r="D505" s="8"/>
      <c r="E505" s="8">
        <v>45</v>
      </c>
      <c r="F505" s="8"/>
      <c r="G505" s="9"/>
      <c r="H505" s="17"/>
    </row>
    <row r="506" spans="1:8">
      <c r="A506" s="6">
        <v>42293</v>
      </c>
      <c r="B506" s="7" t="s">
        <v>217</v>
      </c>
      <c r="C506" s="7" t="s">
        <v>115</v>
      </c>
      <c r="D506" s="8"/>
      <c r="E506" s="8">
        <v>45</v>
      </c>
      <c r="F506" s="8"/>
      <c r="G506" s="9"/>
      <c r="H506" s="17"/>
    </row>
    <row r="507" spans="1:8">
      <c r="A507" s="6">
        <v>42293</v>
      </c>
      <c r="B507" s="7" t="s">
        <v>217</v>
      </c>
      <c r="C507" s="7" t="s">
        <v>115</v>
      </c>
      <c r="D507" s="8"/>
      <c r="E507" s="8">
        <v>45</v>
      </c>
      <c r="F507" s="8"/>
      <c r="G507" s="9"/>
      <c r="H507" s="17"/>
    </row>
    <row r="508" spans="1:8">
      <c r="A508" s="6">
        <v>42299</v>
      </c>
      <c r="B508" s="7" t="s">
        <v>186</v>
      </c>
      <c r="C508" s="7" t="s">
        <v>42</v>
      </c>
      <c r="D508" s="8"/>
      <c r="E508" s="8">
        <v>50</v>
      </c>
      <c r="F508" s="8"/>
      <c r="G508" s="9"/>
      <c r="H508" s="17"/>
    </row>
    <row r="509" spans="1:8">
      <c r="A509" s="6">
        <v>42303</v>
      </c>
      <c r="B509" s="7" t="s">
        <v>71</v>
      </c>
      <c r="C509" s="7" t="s">
        <v>13</v>
      </c>
      <c r="D509" s="8"/>
      <c r="E509" s="8"/>
      <c r="F509" s="8"/>
      <c r="G509" s="9"/>
      <c r="H509" s="17">
        <v>210</v>
      </c>
    </row>
    <row r="510" spans="1:8">
      <c r="A510" s="6">
        <v>42303</v>
      </c>
      <c r="B510" s="7" t="s">
        <v>217</v>
      </c>
      <c r="C510" s="7" t="s">
        <v>64</v>
      </c>
      <c r="D510" s="8"/>
      <c r="E510" s="8">
        <v>45</v>
      </c>
      <c r="F510" s="8"/>
      <c r="G510" s="9"/>
      <c r="H510" s="17"/>
    </row>
    <row r="511" spans="1:8">
      <c r="A511" s="6">
        <v>42305</v>
      </c>
      <c r="B511" s="7" t="s">
        <v>249</v>
      </c>
      <c r="C511" s="7" t="s">
        <v>42</v>
      </c>
      <c r="D511" s="8"/>
      <c r="E511" s="8">
        <v>50</v>
      </c>
      <c r="F511" s="8"/>
      <c r="G511" s="9"/>
      <c r="H511" s="17"/>
    </row>
    <row r="513" spans="4:9" ht="15" thickBot="1">
      <c r="D513" s="25">
        <f>SUM(D2:D511)</f>
        <v>1664</v>
      </c>
      <c r="E513" s="25">
        <f>SUM(E2:E511)</f>
        <v>22432.49</v>
      </c>
      <c r="F513" s="25">
        <f>SUM(F2:F511)</f>
        <v>456.98</v>
      </c>
      <c r="G513" s="25">
        <f>SUM(G2:G511)</f>
        <v>15</v>
      </c>
      <c r="H513" s="25">
        <f>SUM(H2:H511)</f>
        <v>4187</v>
      </c>
      <c r="I513" s="25">
        <f>SUM(D513:H513)</f>
        <v>28755.47</v>
      </c>
    </row>
    <row r="514" spans="4:9" ht="15" thickTop="1"/>
  </sheetData>
  <autoFilter ref="A1:H511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A89" workbookViewId="0">
      <selection activeCell="B104" sqref="B104"/>
    </sheetView>
  </sheetViews>
  <sheetFormatPr baseColWidth="10" defaultColWidth="8.83203125" defaultRowHeight="14" x14ac:dyDescent="0"/>
  <cols>
    <col min="1" max="1" width="10.6640625" bestFit="1" customWidth="1"/>
    <col min="2" max="2" width="28.6640625" bestFit="1" customWidth="1"/>
    <col min="3" max="3" width="13.83203125" bestFit="1" customWidth="1"/>
    <col min="4" max="4" width="9.83203125" bestFit="1" customWidth="1"/>
    <col min="5" max="5" width="17.6640625" bestFit="1" customWidth="1"/>
    <col min="6" max="6" width="10.5" bestFit="1" customWidth="1"/>
    <col min="7" max="7" width="16.1640625" bestFit="1" customWidth="1"/>
    <col min="8" max="8" width="10.83203125" bestFit="1" customWidth="1"/>
  </cols>
  <sheetData>
    <row r="1" spans="1:7">
      <c r="A1" s="1" t="s">
        <v>2</v>
      </c>
      <c r="B1" s="1" t="s">
        <v>3</v>
      </c>
      <c r="C1" s="1"/>
      <c r="D1" s="1" t="s">
        <v>21</v>
      </c>
      <c r="E1" s="1" t="s">
        <v>6</v>
      </c>
      <c r="F1" s="1" t="s">
        <v>7</v>
      </c>
      <c r="G1" s="1" t="s">
        <v>87</v>
      </c>
    </row>
    <row r="2" spans="1:7">
      <c r="A2" s="6">
        <v>41946</v>
      </c>
      <c r="B2" s="7" t="s">
        <v>22</v>
      </c>
      <c r="D2" s="13"/>
      <c r="E2" s="13"/>
      <c r="F2" s="13">
        <v>-40</v>
      </c>
      <c r="G2" s="14"/>
    </row>
    <row r="3" spans="1:7">
      <c r="A3" s="6">
        <v>41963</v>
      </c>
      <c r="B3" s="7" t="s">
        <v>23</v>
      </c>
      <c r="D3" s="13"/>
      <c r="E3" s="13"/>
      <c r="F3" s="13">
        <v>-50</v>
      </c>
      <c r="G3" s="14"/>
    </row>
    <row r="4" spans="1:7">
      <c r="A4" s="6">
        <v>41968</v>
      </c>
      <c r="B4" s="7" t="s">
        <v>24</v>
      </c>
      <c r="D4" s="13"/>
      <c r="E4" s="13"/>
      <c r="F4" s="13">
        <v>-1.4</v>
      </c>
      <c r="G4" s="14"/>
    </row>
    <row r="5" spans="1:7">
      <c r="A5" s="6">
        <v>41969</v>
      </c>
      <c r="B5" s="7" t="s">
        <v>25</v>
      </c>
      <c r="D5" s="13"/>
      <c r="E5" s="13"/>
      <c r="F5" s="13">
        <v>-6.9</v>
      </c>
      <c r="G5" s="14"/>
    </row>
    <row r="6" spans="1:7">
      <c r="A6" s="6">
        <v>41969</v>
      </c>
      <c r="B6" s="7" t="s">
        <v>26</v>
      </c>
      <c r="D6" s="14"/>
      <c r="E6" s="14"/>
      <c r="F6" s="13">
        <v>-17.940000000000001</v>
      </c>
      <c r="G6" s="14"/>
    </row>
    <row r="7" spans="1:7">
      <c r="A7" s="6">
        <v>42013</v>
      </c>
      <c r="B7" s="7" t="s">
        <v>58</v>
      </c>
      <c r="D7" s="13"/>
      <c r="E7" s="13">
        <v>-100</v>
      </c>
      <c r="F7" s="13"/>
      <c r="G7" s="13"/>
    </row>
    <row r="8" spans="1:7">
      <c r="A8" s="6">
        <v>42017</v>
      </c>
      <c r="B8" s="7" t="s">
        <v>70</v>
      </c>
      <c r="D8" s="13"/>
      <c r="E8" s="13"/>
      <c r="F8" s="13"/>
      <c r="G8" s="13">
        <v>-920</v>
      </c>
    </row>
    <row r="9" spans="1:7">
      <c r="A9" s="6">
        <v>42018</v>
      </c>
      <c r="B9" s="7" t="s">
        <v>78</v>
      </c>
      <c r="D9" s="13"/>
      <c r="E9" s="13">
        <v>-50</v>
      </c>
      <c r="F9" s="13"/>
      <c r="G9" s="13"/>
    </row>
    <row r="10" spans="1:7">
      <c r="A10" s="6">
        <v>42018</v>
      </c>
      <c r="B10" s="7" t="s">
        <v>78</v>
      </c>
      <c r="D10" s="13"/>
      <c r="E10" s="13">
        <v>-50</v>
      </c>
      <c r="F10" s="13"/>
      <c r="G10" s="13"/>
    </row>
    <row r="11" spans="1:7">
      <c r="A11" s="6">
        <v>42018</v>
      </c>
      <c r="B11" s="7" t="s">
        <v>78</v>
      </c>
      <c r="D11" s="14"/>
      <c r="E11" s="13">
        <v>-100</v>
      </c>
      <c r="F11" s="13"/>
      <c r="G11" s="13"/>
    </row>
    <row r="12" spans="1:7">
      <c r="A12" s="6">
        <v>42018</v>
      </c>
      <c r="B12" s="7" t="s">
        <v>78</v>
      </c>
      <c r="D12" s="14"/>
      <c r="E12" s="13">
        <v>-100</v>
      </c>
      <c r="F12" s="13"/>
      <c r="G12" s="13"/>
    </row>
    <row r="13" spans="1:7">
      <c r="A13" s="6">
        <v>42018</v>
      </c>
      <c r="B13" s="7" t="s">
        <v>78</v>
      </c>
      <c r="D13" s="14"/>
      <c r="E13" s="13">
        <v>-100</v>
      </c>
      <c r="F13" s="13"/>
      <c r="G13" s="13"/>
    </row>
    <row r="14" spans="1:7">
      <c r="A14" s="6">
        <v>42018</v>
      </c>
      <c r="B14" s="7" t="s">
        <v>78</v>
      </c>
      <c r="D14" s="14"/>
      <c r="E14" s="13">
        <v>-240</v>
      </c>
      <c r="F14" s="13"/>
      <c r="G14" s="13"/>
    </row>
    <row r="15" spans="1:7">
      <c r="A15" s="6">
        <v>42019</v>
      </c>
      <c r="B15" s="7" t="s">
        <v>78</v>
      </c>
      <c r="D15" s="14"/>
      <c r="E15" s="13">
        <v>-50</v>
      </c>
      <c r="F15" s="13"/>
      <c r="G15" s="13"/>
    </row>
    <row r="16" spans="1:7">
      <c r="A16" s="6">
        <v>42019</v>
      </c>
      <c r="B16" s="7" t="s">
        <v>78</v>
      </c>
      <c r="D16" s="14"/>
      <c r="E16" s="13">
        <v>-50</v>
      </c>
      <c r="F16" s="13"/>
      <c r="G16" s="13"/>
    </row>
    <row r="17" spans="1:7">
      <c r="A17" s="6">
        <v>42019</v>
      </c>
      <c r="B17" s="7" t="s">
        <v>78</v>
      </c>
      <c r="D17" s="14"/>
      <c r="E17" s="13">
        <v>-60</v>
      </c>
      <c r="F17" s="13"/>
      <c r="G17" s="13"/>
    </row>
    <row r="18" spans="1:7">
      <c r="A18" s="6">
        <v>42019</v>
      </c>
      <c r="B18" s="7" t="s">
        <v>78</v>
      </c>
      <c r="D18" s="14"/>
      <c r="E18" s="13">
        <v>-100</v>
      </c>
      <c r="F18" s="13"/>
      <c r="G18" s="13"/>
    </row>
    <row r="19" spans="1:7">
      <c r="A19" s="6">
        <v>42019</v>
      </c>
      <c r="B19" s="7" t="s">
        <v>80</v>
      </c>
      <c r="D19" s="14"/>
      <c r="E19" s="13">
        <v>-250</v>
      </c>
      <c r="F19" s="13"/>
      <c r="G19" s="13"/>
    </row>
    <row r="20" spans="1:7">
      <c r="A20" s="6">
        <v>42020</v>
      </c>
      <c r="B20" s="7" t="s">
        <v>78</v>
      </c>
      <c r="D20" s="14"/>
      <c r="E20" s="13">
        <v>-100</v>
      </c>
      <c r="F20" s="13"/>
      <c r="G20" s="13"/>
    </row>
    <row r="21" spans="1:7">
      <c r="A21" s="6">
        <v>42020</v>
      </c>
      <c r="B21" s="7" t="s">
        <v>78</v>
      </c>
      <c r="D21" s="14"/>
      <c r="E21" s="13">
        <v>-100</v>
      </c>
      <c r="F21" s="13"/>
      <c r="G21" s="13"/>
    </row>
    <row r="22" spans="1:7">
      <c r="A22" s="6">
        <v>42020</v>
      </c>
      <c r="B22" s="7" t="s">
        <v>82</v>
      </c>
      <c r="D22" s="14"/>
      <c r="E22" s="13">
        <v>-70</v>
      </c>
      <c r="F22" s="13"/>
      <c r="G22" s="13"/>
    </row>
    <row r="23" spans="1:7">
      <c r="A23" s="6">
        <v>42033</v>
      </c>
      <c r="B23" s="7" t="s">
        <v>70</v>
      </c>
      <c r="D23" s="14"/>
      <c r="E23" s="13"/>
      <c r="F23" s="13"/>
      <c r="G23" s="13">
        <v>-270</v>
      </c>
    </row>
    <row r="24" spans="1:7">
      <c r="A24" s="6">
        <v>42033</v>
      </c>
      <c r="B24" s="7" t="s">
        <v>70</v>
      </c>
      <c r="D24" s="14"/>
      <c r="E24" s="13"/>
      <c r="F24" s="13"/>
      <c r="G24" s="13">
        <v>-340</v>
      </c>
    </row>
    <row r="25" spans="1:7">
      <c r="A25" s="6">
        <v>42033</v>
      </c>
      <c r="B25" s="7" t="s">
        <v>70</v>
      </c>
      <c r="D25" s="14"/>
      <c r="E25" s="14"/>
      <c r="F25" s="13"/>
      <c r="G25" s="14">
        <v>-1440</v>
      </c>
    </row>
    <row r="26" spans="1:7">
      <c r="A26" s="16">
        <v>42037</v>
      </c>
      <c r="B26" s="7" t="s">
        <v>100</v>
      </c>
      <c r="C26" s="1"/>
      <c r="D26" s="1"/>
      <c r="E26" s="13">
        <v>-1411.2</v>
      </c>
      <c r="F26" s="1"/>
    </row>
    <row r="27" spans="1:7">
      <c r="A27" s="6">
        <v>42044</v>
      </c>
      <c r="B27" s="7" t="s">
        <v>95</v>
      </c>
      <c r="D27" s="13"/>
      <c r="E27" s="13">
        <v>-324</v>
      </c>
      <c r="F27" s="13"/>
      <c r="G27" s="14"/>
    </row>
    <row r="28" spans="1:7">
      <c r="A28" s="6">
        <v>42044</v>
      </c>
      <c r="B28" s="7" t="s">
        <v>95</v>
      </c>
      <c r="D28" s="13"/>
      <c r="E28" s="13">
        <v>-420</v>
      </c>
      <c r="F28" s="13"/>
      <c r="G28" s="14"/>
    </row>
    <row r="29" spans="1:7">
      <c r="A29" s="6">
        <v>42044</v>
      </c>
      <c r="B29" s="7" t="s">
        <v>95</v>
      </c>
      <c r="D29" s="13"/>
      <c r="E29" s="13">
        <v>-480</v>
      </c>
      <c r="F29" s="13"/>
      <c r="G29" s="14"/>
    </row>
    <row r="30" spans="1:7">
      <c r="A30" s="6">
        <v>42051</v>
      </c>
      <c r="B30" s="7" t="s">
        <v>96</v>
      </c>
      <c r="D30" s="13"/>
      <c r="E30" s="13"/>
      <c r="F30" s="13">
        <v>-175</v>
      </c>
      <c r="G30" s="14"/>
    </row>
    <row r="31" spans="1:7">
      <c r="A31" s="6">
        <v>42051</v>
      </c>
      <c r="B31" s="7" t="s">
        <v>97</v>
      </c>
      <c r="D31" s="14"/>
      <c r="E31" s="14"/>
      <c r="F31" s="13">
        <v>-11.5</v>
      </c>
      <c r="G31" s="14"/>
    </row>
    <row r="32" spans="1:7">
      <c r="A32" s="6">
        <v>42055</v>
      </c>
      <c r="B32" s="7" t="s">
        <v>99</v>
      </c>
      <c r="D32" s="14"/>
      <c r="E32" s="14"/>
      <c r="F32" s="13">
        <v>-11.5</v>
      </c>
      <c r="G32" s="14"/>
    </row>
    <row r="33" spans="1:8">
      <c r="A33" s="18">
        <v>42067</v>
      </c>
      <c r="B33" s="19" t="s">
        <v>104</v>
      </c>
      <c r="C33" s="20"/>
      <c r="D33" s="20"/>
      <c r="E33" s="13"/>
      <c r="F33" s="21"/>
      <c r="G33" s="21">
        <v>-200</v>
      </c>
      <c r="H33" s="9"/>
    </row>
    <row r="34" spans="1:8">
      <c r="A34" s="22">
        <v>42069</v>
      </c>
      <c r="B34" s="19" t="s">
        <v>107</v>
      </c>
      <c r="C34" s="9"/>
      <c r="D34" s="13"/>
      <c r="E34" s="13"/>
      <c r="F34" s="13">
        <v>-140</v>
      </c>
      <c r="G34" s="13"/>
      <c r="H34" s="9"/>
    </row>
    <row r="35" spans="1:8">
      <c r="A35" s="22">
        <v>42072</v>
      </c>
      <c r="B35" s="19" t="s">
        <v>108</v>
      </c>
      <c r="C35" s="9"/>
      <c r="D35" s="13">
        <v>-15.88</v>
      </c>
      <c r="E35" s="13"/>
      <c r="F35" s="13"/>
      <c r="G35" s="13"/>
      <c r="H35" s="9"/>
    </row>
    <row r="36" spans="1:8">
      <c r="A36" s="22">
        <v>42072</v>
      </c>
      <c r="B36" s="19" t="s">
        <v>108</v>
      </c>
      <c r="C36" s="9"/>
      <c r="D36" s="13">
        <v>-18</v>
      </c>
      <c r="E36" s="13"/>
      <c r="F36" s="13"/>
      <c r="G36" s="13"/>
      <c r="H36" s="9"/>
    </row>
    <row r="37" spans="1:8">
      <c r="A37" s="22">
        <v>42073</v>
      </c>
      <c r="B37" s="19" t="s">
        <v>110</v>
      </c>
      <c r="C37" s="9"/>
      <c r="D37" s="13"/>
      <c r="E37" s="13"/>
      <c r="F37" s="13">
        <v>-50</v>
      </c>
      <c r="G37" s="13"/>
      <c r="H37" s="9"/>
    </row>
    <row r="38" spans="1:8">
      <c r="A38" s="22">
        <v>42074</v>
      </c>
      <c r="B38" s="19" t="s">
        <v>111</v>
      </c>
      <c r="C38" s="9"/>
      <c r="D38" s="13">
        <v>-45.98</v>
      </c>
      <c r="E38" s="13"/>
      <c r="F38" s="13"/>
      <c r="G38" s="13"/>
      <c r="H38" s="9"/>
    </row>
    <row r="39" spans="1:8">
      <c r="A39" s="22">
        <v>42083</v>
      </c>
      <c r="B39" s="19" t="s">
        <v>116</v>
      </c>
      <c r="C39" s="9"/>
      <c r="D39" s="13"/>
      <c r="E39" s="13">
        <v>-693</v>
      </c>
      <c r="F39" s="13"/>
      <c r="G39" s="13"/>
      <c r="H39" s="9"/>
    </row>
    <row r="40" spans="1:8">
      <c r="A40" s="22">
        <v>42090</v>
      </c>
      <c r="B40" s="19" t="s">
        <v>116</v>
      </c>
      <c r="C40" s="9"/>
      <c r="D40" s="13"/>
      <c r="E40" s="13">
        <v>-94</v>
      </c>
      <c r="F40" s="13"/>
      <c r="G40" s="13"/>
      <c r="H40" s="9"/>
    </row>
    <row r="41" spans="1:8">
      <c r="A41" s="22">
        <v>42093</v>
      </c>
      <c r="B41" s="19" t="s">
        <v>118</v>
      </c>
      <c r="C41" s="9"/>
      <c r="D41" s="13">
        <v>-68.95</v>
      </c>
      <c r="E41" s="13"/>
      <c r="F41" s="13"/>
      <c r="G41" s="13"/>
      <c r="H41" s="9"/>
    </row>
    <row r="42" spans="1:8">
      <c r="A42" s="22">
        <v>42093</v>
      </c>
      <c r="B42" s="19" t="s">
        <v>119</v>
      </c>
      <c r="C42" s="9"/>
      <c r="D42" s="13">
        <v>-80</v>
      </c>
      <c r="E42" s="13"/>
      <c r="F42" s="13"/>
      <c r="G42" s="13"/>
      <c r="H42" s="9"/>
    </row>
    <row r="43" spans="1:8">
      <c r="A43" s="18">
        <v>42095</v>
      </c>
      <c r="B43" s="19" t="s">
        <v>134</v>
      </c>
      <c r="C43" s="20"/>
      <c r="D43" s="20"/>
      <c r="E43" s="13"/>
      <c r="F43" s="21">
        <v>-80</v>
      </c>
      <c r="G43" s="21"/>
      <c r="H43" s="9"/>
    </row>
    <row r="44" spans="1:8">
      <c r="A44" s="22">
        <v>42095</v>
      </c>
      <c r="B44" s="19" t="s">
        <v>136</v>
      </c>
      <c r="C44" s="9"/>
      <c r="D44" s="13"/>
      <c r="E44" s="13"/>
      <c r="F44" s="13"/>
      <c r="G44" s="13">
        <v>-50</v>
      </c>
      <c r="H44" s="9"/>
    </row>
    <row r="45" spans="1:8">
      <c r="A45" s="22">
        <v>42103</v>
      </c>
      <c r="B45" s="19" t="s">
        <v>138</v>
      </c>
      <c r="C45" s="9"/>
      <c r="D45" s="13"/>
      <c r="E45" s="13"/>
      <c r="F45" s="13">
        <v>-5</v>
      </c>
      <c r="G45" s="13"/>
    </row>
    <row r="46" spans="1:8">
      <c r="A46" s="22">
        <v>42109</v>
      </c>
      <c r="B46" s="19" t="s">
        <v>140</v>
      </c>
      <c r="C46" s="9"/>
      <c r="D46" s="13">
        <v>-133.97</v>
      </c>
      <c r="E46" s="13"/>
      <c r="F46" s="13"/>
      <c r="G46" s="13"/>
    </row>
    <row r="47" spans="1:8">
      <c r="A47" s="22">
        <v>42114</v>
      </c>
      <c r="B47" s="19" t="s">
        <v>143</v>
      </c>
      <c r="C47" s="9"/>
      <c r="D47" s="13"/>
      <c r="E47" s="13">
        <v>-180</v>
      </c>
      <c r="F47" s="13"/>
      <c r="G47" s="13"/>
    </row>
    <row r="48" spans="1:8">
      <c r="A48" s="22">
        <v>42114</v>
      </c>
      <c r="B48" s="19" t="s">
        <v>144</v>
      </c>
      <c r="C48" s="9"/>
      <c r="D48" s="13"/>
      <c r="E48" s="13">
        <v>-1000</v>
      </c>
      <c r="F48" s="13"/>
      <c r="G48" s="13"/>
    </row>
    <row r="49" spans="1:8">
      <c r="A49" s="22">
        <v>42115</v>
      </c>
      <c r="B49" s="19" t="s">
        <v>149</v>
      </c>
      <c r="C49" s="9"/>
      <c r="D49" s="13"/>
      <c r="E49" s="13">
        <v>-486.5</v>
      </c>
      <c r="F49" s="13"/>
      <c r="G49" s="13"/>
    </row>
    <row r="50" spans="1:8">
      <c r="A50" s="22">
        <v>42118</v>
      </c>
      <c r="B50" s="19" t="s">
        <v>148</v>
      </c>
      <c r="C50" s="9"/>
      <c r="D50" s="13"/>
      <c r="E50" s="13"/>
      <c r="F50" s="13">
        <v>-6</v>
      </c>
      <c r="G50" s="13"/>
    </row>
    <row r="51" spans="1:8">
      <c r="A51" s="22">
        <v>42118</v>
      </c>
      <c r="B51" s="19" t="s">
        <v>150</v>
      </c>
      <c r="C51" s="9"/>
      <c r="D51" s="13"/>
      <c r="E51" s="13"/>
      <c r="F51" s="13">
        <v>-2.78</v>
      </c>
      <c r="G51" s="13"/>
    </row>
    <row r="52" spans="1:8">
      <c r="A52" s="18">
        <v>42129</v>
      </c>
      <c r="B52" s="19" t="s">
        <v>155</v>
      </c>
      <c r="C52" s="20"/>
      <c r="D52" s="21">
        <v>-30</v>
      </c>
      <c r="E52" s="23"/>
      <c r="F52" s="21"/>
      <c r="G52" s="21"/>
      <c r="H52" s="23"/>
    </row>
    <row r="53" spans="1:8">
      <c r="A53" s="22">
        <v>42129</v>
      </c>
      <c r="B53" s="19" t="s">
        <v>156</v>
      </c>
      <c r="C53" s="9"/>
      <c r="D53" s="23">
        <v>-29.99</v>
      </c>
      <c r="E53" s="23"/>
      <c r="F53" s="23"/>
      <c r="G53" s="23"/>
      <c r="H53" s="23"/>
    </row>
    <row r="54" spans="1:8">
      <c r="A54" s="22">
        <v>42130</v>
      </c>
      <c r="B54" s="19" t="s">
        <v>157</v>
      </c>
      <c r="C54" s="9"/>
      <c r="D54" s="23"/>
      <c r="E54" s="23">
        <v>-385</v>
      </c>
      <c r="F54" s="23"/>
      <c r="G54" s="23"/>
      <c r="H54" s="23"/>
    </row>
    <row r="55" spans="1:8">
      <c r="A55" s="22">
        <v>42132</v>
      </c>
      <c r="B55" s="19" t="s">
        <v>158</v>
      </c>
      <c r="C55" s="9"/>
      <c r="D55" s="23"/>
      <c r="E55" s="23">
        <v>-58</v>
      </c>
      <c r="F55" s="23"/>
      <c r="G55" s="23"/>
      <c r="H55" s="23"/>
    </row>
    <row r="56" spans="1:8">
      <c r="A56" s="22">
        <v>42136</v>
      </c>
      <c r="B56" s="19" t="s">
        <v>161</v>
      </c>
      <c r="C56" s="9"/>
      <c r="D56" s="23">
        <v>-70</v>
      </c>
      <c r="E56" s="23"/>
      <c r="F56" s="23"/>
      <c r="G56" s="23"/>
      <c r="H56" s="23"/>
    </row>
    <row r="57" spans="1:8">
      <c r="A57" s="22">
        <v>42136</v>
      </c>
      <c r="B57" s="19" t="s">
        <v>162</v>
      </c>
      <c r="C57" s="9"/>
      <c r="D57" s="23">
        <v>-35</v>
      </c>
      <c r="E57" s="23"/>
      <c r="F57" s="23">
        <v>-35</v>
      </c>
      <c r="G57" s="23"/>
      <c r="H57" s="23"/>
    </row>
    <row r="58" spans="1:8">
      <c r="A58" s="22">
        <v>42139</v>
      </c>
      <c r="B58" s="19" t="s">
        <v>165</v>
      </c>
      <c r="C58" s="9"/>
      <c r="D58" s="23"/>
      <c r="E58" s="23">
        <v>-594</v>
      </c>
      <c r="F58" s="23"/>
      <c r="G58" s="23"/>
      <c r="H58" s="23"/>
    </row>
    <row r="59" spans="1:8">
      <c r="A59" s="22">
        <v>42145</v>
      </c>
      <c r="B59" s="19" t="s">
        <v>166</v>
      </c>
      <c r="C59" s="9"/>
      <c r="D59" s="23"/>
      <c r="E59" s="23"/>
      <c r="F59" s="23">
        <v>-3.99</v>
      </c>
      <c r="G59" s="23"/>
      <c r="H59" s="23"/>
    </row>
    <row r="60" spans="1:8">
      <c r="A60" s="22">
        <v>42150</v>
      </c>
      <c r="B60" s="19" t="s">
        <v>167</v>
      </c>
      <c r="C60" s="9"/>
      <c r="D60" s="23"/>
      <c r="E60" s="23">
        <v>-500</v>
      </c>
      <c r="F60" s="23"/>
      <c r="G60" s="23"/>
      <c r="H60" s="23"/>
    </row>
    <row r="61" spans="1:8">
      <c r="A61" s="18">
        <v>42156</v>
      </c>
      <c r="B61" s="19" t="s">
        <v>172</v>
      </c>
      <c r="C61" s="20"/>
      <c r="D61" s="21">
        <v>-29.99</v>
      </c>
      <c r="E61" s="23"/>
      <c r="F61" s="21"/>
      <c r="G61" s="21"/>
      <c r="H61" s="23"/>
    </row>
    <row r="62" spans="1:8">
      <c r="A62" s="22">
        <v>42156</v>
      </c>
      <c r="B62" s="19" t="s">
        <v>173</v>
      </c>
      <c r="C62" s="9"/>
      <c r="D62" s="23">
        <v>-100</v>
      </c>
      <c r="E62" s="23"/>
      <c r="F62" s="23"/>
      <c r="G62" s="23"/>
      <c r="H62" s="23"/>
    </row>
    <row r="63" spans="1:8">
      <c r="A63" s="22">
        <v>42156</v>
      </c>
      <c r="B63" s="19" t="s">
        <v>174</v>
      </c>
      <c r="C63" s="9"/>
      <c r="D63" s="23"/>
      <c r="E63" s="23"/>
      <c r="F63" s="23">
        <v>-240</v>
      </c>
      <c r="G63" s="23"/>
      <c r="H63" s="23"/>
    </row>
    <row r="64" spans="1:8">
      <c r="A64" s="22">
        <v>42158</v>
      </c>
      <c r="B64" s="19" t="s">
        <v>175</v>
      </c>
      <c r="C64" s="9"/>
      <c r="D64" s="23"/>
      <c r="E64" s="23">
        <v>-540</v>
      </c>
      <c r="F64" s="23"/>
      <c r="G64" s="23"/>
      <c r="H64" s="23"/>
    </row>
    <row r="65" spans="1:8">
      <c r="A65" s="22">
        <v>42158</v>
      </c>
      <c r="B65" s="19" t="s">
        <v>160</v>
      </c>
      <c r="C65" s="9"/>
      <c r="D65" s="23">
        <v>-30</v>
      </c>
      <c r="E65" s="23"/>
      <c r="F65" s="23"/>
      <c r="G65" s="23"/>
      <c r="H65" s="23"/>
    </row>
    <row r="66" spans="1:8">
      <c r="A66" s="22">
        <v>42163</v>
      </c>
      <c r="B66" s="19" t="s">
        <v>176</v>
      </c>
      <c r="C66" s="9"/>
      <c r="D66" s="23"/>
      <c r="E66" s="23">
        <v>-208.95</v>
      </c>
      <c r="F66" s="23"/>
      <c r="G66" s="23"/>
      <c r="H66" s="23"/>
    </row>
    <row r="67" spans="1:8">
      <c r="A67" s="22">
        <v>42163</v>
      </c>
      <c r="B67" s="19" t="s">
        <v>177</v>
      </c>
      <c r="C67" s="9"/>
      <c r="D67" s="23">
        <v>-40</v>
      </c>
      <c r="E67" s="23"/>
      <c r="F67" s="23"/>
      <c r="G67" s="23"/>
      <c r="H67" s="23"/>
    </row>
    <row r="68" spans="1:8">
      <c r="A68" s="22">
        <v>42163</v>
      </c>
      <c r="B68" s="7" t="s">
        <v>179</v>
      </c>
      <c r="C68" s="9"/>
      <c r="D68" s="23"/>
      <c r="E68" s="23">
        <v>-60</v>
      </c>
      <c r="F68" s="23"/>
      <c r="G68" s="23"/>
      <c r="H68" s="23"/>
    </row>
    <row r="69" spans="1:8">
      <c r="A69" s="22">
        <v>42163</v>
      </c>
      <c r="B69" s="19" t="s">
        <v>178</v>
      </c>
      <c r="C69" s="9"/>
      <c r="D69" s="23">
        <v>-50</v>
      </c>
      <c r="E69" s="23"/>
      <c r="F69" s="23"/>
      <c r="G69" s="23"/>
      <c r="H69" s="23"/>
    </row>
    <row r="70" spans="1:8">
      <c r="A70" s="22">
        <v>42165</v>
      </c>
      <c r="B70" s="19" t="s">
        <v>87</v>
      </c>
      <c r="C70" s="9" t="s">
        <v>48</v>
      </c>
      <c r="D70" s="23"/>
      <c r="E70" s="23"/>
      <c r="F70" s="23"/>
      <c r="G70" s="23">
        <v>-20</v>
      </c>
      <c r="H70" s="23"/>
    </row>
    <row r="71" spans="1:8">
      <c r="A71" s="6">
        <v>42166</v>
      </c>
      <c r="B71" s="7" t="s">
        <v>179</v>
      </c>
      <c r="D71" s="23"/>
      <c r="E71" s="23">
        <v>-60</v>
      </c>
      <c r="F71" s="23"/>
      <c r="G71" s="23"/>
      <c r="H71" s="23"/>
    </row>
    <row r="72" spans="1:8">
      <c r="A72" s="6">
        <v>42171</v>
      </c>
      <c r="B72" s="7" t="s">
        <v>160</v>
      </c>
      <c r="D72" s="23"/>
      <c r="E72" s="23"/>
      <c r="F72" s="23">
        <v>-80</v>
      </c>
      <c r="G72" s="23"/>
      <c r="H72" s="23"/>
    </row>
    <row r="73" spans="1:8">
      <c r="A73" s="6">
        <v>42171</v>
      </c>
      <c r="B73" s="7" t="s">
        <v>181</v>
      </c>
      <c r="D73" s="23"/>
      <c r="E73" s="23">
        <v>-614</v>
      </c>
      <c r="F73" s="23"/>
      <c r="G73" s="23"/>
      <c r="H73" s="23"/>
    </row>
    <row r="74" spans="1:8">
      <c r="A74" s="6">
        <v>42172</v>
      </c>
      <c r="B74" s="7" t="s">
        <v>182</v>
      </c>
      <c r="D74" s="23">
        <v>-60</v>
      </c>
      <c r="E74" s="23"/>
      <c r="F74" s="23"/>
      <c r="G74" s="23"/>
      <c r="H74" s="23"/>
    </row>
    <row r="75" spans="1:8">
      <c r="A75" s="6">
        <v>42177</v>
      </c>
      <c r="B75" s="7" t="s">
        <v>183</v>
      </c>
      <c r="C75" t="s">
        <v>59</v>
      </c>
      <c r="D75" s="23"/>
      <c r="E75" s="23"/>
      <c r="F75" s="23"/>
      <c r="G75" s="23">
        <v>-129</v>
      </c>
      <c r="H75" s="23"/>
    </row>
    <row r="76" spans="1:8">
      <c r="A76" s="6">
        <v>42178</v>
      </c>
      <c r="B76" s="7" t="s">
        <v>184</v>
      </c>
      <c r="C76" t="s">
        <v>52</v>
      </c>
      <c r="D76" s="23"/>
      <c r="E76" s="23"/>
      <c r="F76" s="23"/>
      <c r="G76" s="23">
        <v>-150</v>
      </c>
      <c r="H76" s="23"/>
    </row>
    <row r="77" spans="1:8">
      <c r="A77" s="6">
        <v>42179</v>
      </c>
      <c r="B77" s="7" t="s">
        <v>173</v>
      </c>
      <c r="D77" s="23">
        <v>-80</v>
      </c>
      <c r="E77" s="23"/>
      <c r="F77" s="23"/>
      <c r="G77" s="23"/>
      <c r="H77" s="23"/>
    </row>
    <row r="78" spans="1:8">
      <c r="A78" s="6">
        <v>42184</v>
      </c>
      <c r="B78" s="7" t="s">
        <v>160</v>
      </c>
      <c r="D78" s="23">
        <v>-30</v>
      </c>
      <c r="E78" s="23"/>
      <c r="F78" s="23">
        <v>-15</v>
      </c>
      <c r="G78" s="23"/>
      <c r="H78" s="23"/>
    </row>
    <row r="79" spans="1:8">
      <c r="A79" s="6">
        <v>42185</v>
      </c>
      <c r="B79" s="7" t="s">
        <v>187</v>
      </c>
      <c r="D79" s="23">
        <v>-23.95</v>
      </c>
      <c r="E79" s="23"/>
      <c r="F79" s="23"/>
      <c r="G79" s="23"/>
      <c r="H79" s="23"/>
    </row>
    <row r="80" spans="1:8">
      <c r="A80" s="6">
        <v>42185</v>
      </c>
      <c r="B80" s="7" t="s">
        <v>71</v>
      </c>
      <c r="C80" t="s">
        <v>81</v>
      </c>
      <c r="D80" s="23"/>
      <c r="E80" s="23"/>
      <c r="F80" s="23"/>
      <c r="G80" s="23">
        <v>-135</v>
      </c>
      <c r="H80" s="23"/>
    </row>
    <row r="81" spans="1:8">
      <c r="A81" s="18">
        <v>42186</v>
      </c>
      <c r="B81" s="19" t="s">
        <v>191</v>
      </c>
      <c r="C81" s="20"/>
      <c r="D81" s="21"/>
      <c r="E81" s="23">
        <v>-760</v>
      </c>
      <c r="F81" s="21"/>
      <c r="G81" s="21"/>
      <c r="H81" s="23"/>
    </row>
    <row r="82" spans="1:8">
      <c r="A82" s="22">
        <v>42193</v>
      </c>
      <c r="B82" s="19" t="s">
        <v>193</v>
      </c>
      <c r="C82" s="9"/>
      <c r="D82" s="23">
        <v>-180</v>
      </c>
      <c r="E82" s="23"/>
      <c r="F82" s="23"/>
      <c r="G82" s="23"/>
      <c r="H82" s="23"/>
    </row>
    <row r="83" spans="1:8">
      <c r="A83" s="22">
        <v>42193</v>
      </c>
      <c r="B83" s="19" t="s">
        <v>160</v>
      </c>
      <c r="C83" s="9"/>
      <c r="D83" s="23">
        <v>-30</v>
      </c>
      <c r="E83" s="23"/>
      <c r="F83" s="23"/>
      <c r="G83" s="23"/>
      <c r="H83" s="23"/>
    </row>
    <row r="84" spans="1:8">
      <c r="A84" s="22">
        <v>42195</v>
      </c>
      <c r="B84" s="19" t="s">
        <v>191</v>
      </c>
      <c r="C84" s="9"/>
      <c r="D84" s="23"/>
      <c r="E84" s="23">
        <v>-50</v>
      </c>
      <c r="F84" s="23"/>
      <c r="G84" s="23"/>
      <c r="H84" s="23"/>
    </row>
    <row r="85" spans="1:8">
      <c r="A85" s="22">
        <v>42195</v>
      </c>
      <c r="B85" s="19" t="s">
        <v>197</v>
      </c>
      <c r="C85" s="9"/>
      <c r="D85" s="23"/>
      <c r="E85" s="23">
        <v>-460</v>
      </c>
      <c r="F85" s="23"/>
      <c r="G85" s="23"/>
      <c r="H85" s="23"/>
    </row>
    <row r="86" spans="1:8">
      <c r="A86" s="22">
        <v>42201</v>
      </c>
      <c r="B86" s="19" t="s">
        <v>87</v>
      </c>
      <c r="C86" s="9" t="s">
        <v>13</v>
      </c>
      <c r="D86" s="23"/>
      <c r="E86" s="23"/>
      <c r="F86" s="23"/>
      <c r="G86" s="23">
        <v>-30</v>
      </c>
      <c r="H86" s="23"/>
    </row>
    <row r="87" spans="1:8">
      <c r="A87" s="22">
        <v>42202</v>
      </c>
      <c r="B87" s="19" t="s">
        <v>198</v>
      </c>
      <c r="C87" s="9"/>
      <c r="D87" s="23"/>
      <c r="E87" s="23">
        <v>-472</v>
      </c>
      <c r="F87" s="23"/>
      <c r="G87" s="23"/>
      <c r="H87" s="23"/>
    </row>
    <row r="88" spans="1:8">
      <c r="A88" s="22">
        <v>42206</v>
      </c>
      <c r="B88" s="7" t="s">
        <v>199</v>
      </c>
      <c r="C88" s="9"/>
      <c r="D88" s="23">
        <v>-40</v>
      </c>
      <c r="E88" s="23"/>
      <c r="F88" s="23"/>
      <c r="G88" s="23"/>
      <c r="H88" s="23"/>
    </row>
    <row r="89" spans="1:8">
      <c r="A89" s="22">
        <v>42209</v>
      </c>
      <c r="B89" s="19" t="s">
        <v>200</v>
      </c>
      <c r="C89" s="9"/>
      <c r="D89" s="23"/>
      <c r="E89" s="23">
        <v>-40</v>
      </c>
      <c r="F89" s="23"/>
      <c r="G89" s="23"/>
      <c r="H89" s="23"/>
    </row>
    <row r="90" spans="1:8">
      <c r="A90" s="22">
        <v>42214</v>
      </c>
      <c r="B90" s="19" t="s">
        <v>201</v>
      </c>
      <c r="C90" s="9"/>
      <c r="D90" s="23">
        <v>-110</v>
      </c>
      <c r="E90" s="23"/>
      <c r="F90" s="23"/>
      <c r="G90" s="23"/>
      <c r="H90" s="23"/>
    </row>
    <row r="91" spans="1:8">
      <c r="A91" s="6">
        <v>42216</v>
      </c>
      <c r="B91" s="7" t="s">
        <v>160</v>
      </c>
      <c r="D91" s="23">
        <v>-40</v>
      </c>
      <c r="E91" s="23"/>
      <c r="F91" s="23"/>
      <c r="G91" s="23"/>
      <c r="H91" s="23"/>
    </row>
    <row r="92" spans="1:8">
      <c r="A92" s="18">
        <v>42220</v>
      </c>
      <c r="B92" s="19" t="s">
        <v>160</v>
      </c>
      <c r="C92" s="20"/>
      <c r="D92" s="21">
        <v>-60</v>
      </c>
      <c r="E92" s="23"/>
      <c r="F92" s="21"/>
      <c r="G92" s="21"/>
      <c r="H92" s="23"/>
    </row>
    <row r="93" spans="1:8">
      <c r="A93" s="22">
        <v>42226</v>
      </c>
      <c r="B93" s="19" t="s">
        <v>173</v>
      </c>
      <c r="C93" s="9"/>
      <c r="D93" s="23">
        <v>-150</v>
      </c>
      <c r="E93" s="23"/>
      <c r="F93" s="23"/>
      <c r="G93" s="23"/>
      <c r="H93" s="23"/>
    </row>
    <row r="94" spans="1:8">
      <c r="A94" s="22">
        <v>42226</v>
      </c>
      <c r="B94" s="19" t="s">
        <v>205</v>
      </c>
      <c r="C94" s="9" t="s">
        <v>33</v>
      </c>
      <c r="D94" s="23"/>
      <c r="E94" s="23"/>
      <c r="F94" s="23">
        <v>-55</v>
      </c>
      <c r="G94" s="23"/>
      <c r="H94" s="23"/>
    </row>
    <row r="95" spans="1:8">
      <c r="A95" s="22">
        <v>42227</v>
      </c>
      <c r="B95" s="19" t="s">
        <v>206</v>
      </c>
      <c r="C95" s="9"/>
      <c r="D95" s="23">
        <v>-44</v>
      </c>
      <c r="E95" s="23"/>
      <c r="F95" s="23"/>
      <c r="G95" s="23"/>
      <c r="H95" s="23"/>
    </row>
    <row r="96" spans="1:8">
      <c r="A96" s="22">
        <v>42228</v>
      </c>
      <c r="B96" s="19" t="s">
        <v>207</v>
      </c>
      <c r="C96" s="9"/>
      <c r="D96" s="23"/>
      <c r="E96" s="23">
        <v>-356</v>
      </c>
      <c r="F96" s="23"/>
      <c r="G96" s="23"/>
      <c r="H96" s="23"/>
    </row>
    <row r="97" spans="1:8">
      <c r="A97" s="22">
        <v>42228</v>
      </c>
      <c r="B97" s="19" t="s">
        <v>208</v>
      </c>
      <c r="C97" s="9"/>
      <c r="D97" s="23"/>
      <c r="E97" s="23">
        <v>-75</v>
      </c>
      <c r="F97" s="23"/>
      <c r="G97" s="23"/>
      <c r="H97" s="23"/>
    </row>
    <row r="98" spans="1:8">
      <c r="A98" s="22">
        <v>42235</v>
      </c>
      <c r="B98" s="19" t="s">
        <v>210</v>
      </c>
      <c r="C98" s="9"/>
      <c r="D98" s="23"/>
      <c r="E98" s="23">
        <v>-50</v>
      </c>
      <c r="F98" s="23"/>
      <c r="G98" s="23"/>
      <c r="H98" s="23"/>
    </row>
    <row r="99" spans="1:8">
      <c r="A99" s="22">
        <v>42236</v>
      </c>
      <c r="B99" s="19" t="s">
        <v>211</v>
      </c>
      <c r="C99" s="9"/>
      <c r="D99" s="23"/>
      <c r="E99" s="23">
        <v>-25</v>
      </c>
      <c r="F99" s="23"/>
      <c r="G99" s="23"/>
      <c r="H99" s="23"/>
    </row>
    <row r="100" spans="1:8">
      <c r="A100" s="22">
        <v>42237</v>
      </c>
      <c r="B100" s="19" t="s">
        <v>214</v>
      </c>
      <c r="C100" s="9" t="s">
        <v>64</v>
      </c>
      <c r="D100" s="23"/>
      <c r="E100" s="23"/>
      <c r="F100" s="23"/>
      <c r="G100" s="23">
        <v>-135</v>
      </c>
      <c r="H100" s="23"/>
    </row>
    <row r="101" spans="1:8">
      <c r="A101" s="22">
        <v>42237</v>
      </c>
      <c r="B101" s="19" t="s">
        <v>214</v>
      </c>
      <c r="C101" s="9" t="s">
        <v>40</v>
      </c>
      <c r="D101" s="23"/>
      <c r="E101" s="23"/>
      <c r="F101" s="23"/>
      <c r="G101" s="23">
        <v>-135</v>
      </c>
      <c r="H101" s="23"/>
    </row>
    <row r="102" spans="1:8">
      <c r="A102" s="6">
        <v>42237</v>
      </c>
      <c r="B102" s="7" t="s">
        <v>215</v>
      </c>
      <c r="D102" s="23">
        <v>-60</v>
      </c>
      <c r="E102" s="23"/>
      <c r="F102" s="23"/>
      <c r="G102" s="23"/>
      <c r="H102" s="23"/>
    </row>
    <row r="103" spans="1:8">
      <c r="A103" s="6">
        <v>42240</v>
      </c>
      <c r="B103" s="7" t="s">
        <v>173</v>
      </c>
      <c r="D103" s="23">
        <v>-95</v>
      </c>
      <c r="E103" s="23"/>
      <c r="F103" s="23"/>
      <c r="G103" s="23"/>
      <c r="H103" s="23"/>
    </row>
    <row r="104" spans="1:8">
      <c r="A104" s="6">
        <v>42242</v>
      </c>
      <c r="B104" s="7" t="s">
        <v>218</v>
      </c>
      <c r="D104" s="23"/>
      <c r="E104" s="23"/>
      <c r="F104" s="23"/>
      <c r="G104" s="23">
        <v>-405</v>
      </c>
      <c r="H104" s="23"/>
    </row>
    <row r="105" spans="1:8">
      <c r="A105" s="6">
        <v>42242</v>
      </c>
      <c r="B105" s="7" t="s">
        <v>219</v>
      </c>
      <c r="D105" s="23"/>
      <c r="E105" s="23">
        <v>-500</v>
      </c>
      <c r="F105" s="23"/>
      <c r="G105" s="23"/>
      <c r="H105" s="23"/>
    </row>
    <row r="106" spans="1:8">
      <c r="A106" s="18">
        <v>42248</v>
      </c>
      <c r="B106" s="19" t="s">
        <v>87</v>
      </c>
      <c r="C106" s="20"/>
      <c r="D106" s="21"/>
      <c r="E106" s="23"/>
      <c r="F106" s="21"/>
      <c r="G106" s="21">
        <v>-270</v>
      </c>
      <c r="H106" s="23"/>
    </row>
    <row r="107" spans="1:8">
      <c r="A107" s="18">
        <v>42248</v>
      </c>
      <c r="B107" s="19" t="s">
        <v>87</v>
      </c>
      <c r="C107" s="9"/>
      <c r="D107" s="23"/>
      <c r="E107" s="23"/>
      <c r="F107" s="23"/>
      <c r="G107" s="23">
        <v>-85</v>
      </c>
      <c r="H107" s="23"/>
    </row>
    <row r="108" spans="1:8">
      <c r="A108" s="22">
        <v>42248</v>
      </c>
      <c r="B108" s="19" t="s">
        <v>87</v>
      </c>
      <c r="C108" s="9"/>
      <c r="D108" s="23"/>
      <c r="E108" s="23"/>
      <c r="F108" s="23"/>
      <c r="G108" s="23">
        <v>-1010</v>
      </c>
      <c r="H108" s="23"/>
    </row>
    <row r="109" spans="1:8">
      <c r="A109" s="22">
        <v>42250</v>
      </c>
      <c r="B109" s="19" t="s">
        <v>87</v>
      </c>
      <c r="C109" s="9"/>
      <c r="D109" s="23"/>
      <c r="E109" s="23"/>
      <c r="F109" s="23"/>
      <c r="G109" s="23">
        <v>-135</v>
      </c>
      <c r="H109" s="23"/>
    </row>
    <row r="110" spans="1:8">
      <c r="A110" s="22">
        <v>42250</v>
      </c>
      <c r="B110" s="19" t="s">
        <v>87</v>
      </c>
      <c r="C110" s="9"/>
      <c r="D110" s="23"/>
      <c r="E110" s="23"/>
      <c r="F110" s="23"/>
      <c r="G110" s="23">
        <v>-425</v>
      </c>
      <c r="H110" s="23"/>
    </row>
    <row r="111" spans="1:8">
      <c r="A111" s="22">
        <v>42251</v>
      </c>
      <c r="B111" s="19" t="s">
        <v>231</v>
      </c>
      <c r="C111" s="9"/>
      <c r="D111" s="23">
        <v>-60</v>
      </c>
      <c r="E111" s="23"/>
      <c r="F111" s="23"/>
      <c r="G111" s="23"/>
      <c r="H111" s="23"/>
    </row>
    <row r="112" spans="1:8">
      <c r="A112" s="22">
        <v>42251</v>
      </c>
      <c r="B112" s="19" t="s">
        <v>160</v>
      </c>
      <c r="C112" s="9"/>
      <c r="D112" s="23">
        <v>-50</v>
      </c>
      <c r="E112" s="23"/>
      <c r="F112" s="23"/>
      <c r="G112" s="23"/>
      <c r="H112" s="23"/>
    </row>
    <row r="113" spans="1:8">
      <c r="A113" s="22">
        <v>42254</v>
      </c>
      <c r="B113" s="19" t="s">
        <v>224</v>
      </c>
      <c r="C113" s="9"/>
      <c r="D113" s="23"/>
      <c r="E113" s="23">
        <v>-96</v>
      </c>
      <c r="F113" s="23"/>
      <c r="G113" s="23"/>
      <c r="H113" s="23"/>
    </row>
    <row r="114" spans="1:8">
      <c r="A114" s="22">
        <v>42263</v>
      </c>
      <c r="B114" s="19" t="s">
        <v>87</v>
      </c>
      <c r="C114" s="9"/>
      <c r="D114" s="23"/>
      <c r="E114" s="23"/>
      <c r="F114" s="23"/>
      <c r="G114" s="23">
        <v>-135</v>
      </c>
      <c r="H114" s="23"/>
    </row>
    <row r="115" spans="1:8">
      <c r="A115" s="22">
        <v>42263</v>
      </c>
      <c r="B115" s="19" t="s">
        <v>227</v>
      </c>
      <c r="C115" s="9"/>
      <c r="D115" s="23">
        <v>-30</v>
      </c>
      <c r="E115" s="23"/>
      <c r="F115" s="23"/>
      <c r="G115" s="23"/>
      <c r="H115" s="23"/>
    </row>
    <row r="116" spans="1:8">
      <c r="A116" s="22">
        <v>42263</v>
      </c>
      <c r="B116" s="19" t="s">
        <v>87</v>
      </c>
      <c r="C116" s="9"/>
      <c r="D116" s="23"/>
      <c r="E116" s="23"/>
      <c r="F116" s="23"/>
      <c r="G116" s="23">
        <v>-135</v>
      </c>
      <c r="H116" s="23"/>
    </row>
    <row r="117" spans="1:8">
      <c r="A117" s="22">
        <v>42263</v>
      </c>
      <c r="B117" s="19" t="s">
        <v>87</v>
      </c>
      <c r="C117" s="9"/>
      <c r="D117" s="23"/>
      <c r="E117" s="23"/>
      <c r="F117" s="23"/>
      <c r="G117" s="23">
        <v>-148</v>
      </c>
      <c r="H117" s="23"/>
    </row>
    <row r="118" spans="1:8">
      <c r="A118" s="22">
        <v>42263</v>
      </c>
      <c r="B118" s="19" t="s">
        <v>228</v>
      </c>
      <c r="D118" s="23"/>
      <c r="E118" s="23">
        <v>-135</v>
      </c>
      <c r="F118" s="23"/>
      <c r="G118" s="23"/>
      <c r="H118" s="23"/>
    </row>
    <row r="119" spans="1:8">
      <c r="A119" s="6">
        <v>42263</v>
      </c>
      <c r="B119" s="7" t="s">
        <v>186</v>
      </c>
      <c r="D119" s="23"/>
      <c r="E119" s="23">
        <v>-3356</v>
      </c>
      <c r="F119" s="23"/>
      <c r="G119" s="23"/>
      <c r="H119" s="23"/>
    </row>
    <row r="120" spans="1:8">
      <c r="A120" s="6">
        <v>42263</v>
      </c>
      <c r="B120" s="7" t="s">
        <v>229</v>
      </c>
      <c r="D120" s="23"/>
      <c r="E120" s="23">
        <v>-20</v>
      </c>
      <c r="F120" s="23"/>
      <c r="G120" s="23"/>
      <c r="H120" s="23"/>
    </row>
    <row r="121" spans="1:8">
      <c r="A121" s="6">
        <v>42264</v>
      </c>
      <c r="B121" s="7" t="s">
        <v>230</v>
      </c>
      <c r="D121" s="23"/>
      <c r="E121" s="23">
        <v>-250</v>
      </c>
      <c r="F121" s="23"/>
      <c r="G121" s="23"/>
      <c r="H121" s="23"/>
    </row>
    <row r="122" spans="1:8">
      <c r="A122" s="6">
        <v>42265</v>
      </c>
      <c r="B122" s="7" t="s">
        <v>230</v>
      </c>
      <c r="D122" s="23"/>
      <c r="E122" s="23">
        <v>-180</v>
      </c>
      <c r="F122" s="23"/>
      <c r="G122" s="23"/>
      <c r="H122" s="23"/>
    </row>
    <row r="123" spans="1:8">
      <c r="A123" s="6">
        <v>42265</v>
      </c>
      <c r="B123" s="7" t="s">
        <v>231</v>
      </c>
      <c r="D123" s="23">
        <v>-200</v>
      </c>
      <c r="E123" s="23"/>
      <c r="F123" s="23"/>
      <c r="G123" s="23"/>
      <c r="H123" s="23"/>
    </row>
    <row r="124" spans="1:8">
      <c r="A124" s="6">
        <v>42272</v>
      </c>
      <c r="B124" s="7" t="s">
        <v>233</v>
      </c>
      <c r="D124" s="23"/>
      <c r="E124" s="23">
        <v>-742.8</v>
      </c>
      <c r="F124" s="23"/>
      <c r="G124" s="23"/>
      <c r="H124" s="23"/>
    </row>
    <row r="125" spans="1:8">
      <c r="A125" s="6">
        <v>42272</v>
      </c>
      <c r="B125" s="7" t="s">
        <v>234</v>
      </c>
      <c r="D125" s="23"/>
      <c r="E125" s="23"/>
      <c r="F125" s="23">
        <v>-54.98</v>
      </c>
      <c r="G125" s="23"/>
      <c r="H125" s="23"/>
    </row>
    <row r="126" spans="1:8">
      <c r="A126" s="6">
        <v>42272</v>
      </c>
      <c r="B126" s="7" t="s">
        <v>235</v>
      </c>
      <c r="D126" s="23">
        <v>-30</v>
      </c>
      <c r="E126" s="23"/>
      <c r="F126" s="23"/>
      <c r="G126" s="23"/>
      <c r="H126" s="23"/>
    </row>
    <row r="127" spans="1:8">
      <c r="A127" s="16">
        <v>42282</v>
      </c>
      <c r="B127" s="7" t="s">
        <v>250</v>
      </c>
      <c r="C127" s="1"/>
      <c r="D127" s="20"/>
      <c r="E127" s="23">
        <v>-45</v>
      </c>
      <c r="F127" s="1"/>
      <c r="G127" s="1"/>
    </row>
    <row r="128" spans="1:8">
      <c r="A128" s="18">
        <v>42286</v>
      </c>
      <c r="B128" s="19" t="s">
        <v>240</v>
      </c>
      <c r="C128" s="20"/>
      <c r="D128" s="21"/>
      <c r="E128" s="23">
        <v>-600</v>
      </c>
      <c r="F128" s="21"/>
      <c r="G128" s="21"/>
      <c r="H128" s="23"/>
    </row>
    <row r="129" spans="1:8">
      <c r="A129" s="18">
        <v>42293</v>
      </c>
      <c r="B129" s="19" t="s">
        <v>241</v>
      </c>
      <c r="C129" s="9"/>
      <c r="D129" s="23"/>
      <c r="E129" s="23">
        <v>-120</v>
      </c>
      <c r="F129" s="23"/>
      <c r="G129" s="23"/>
      <c r="H129" s="23"/>
    </row>
    <row r="130" spans="1:8">
      <c r="A130" s="18">
        <v>42293</v>
      </c>
      <c r="B130" s="19" t="s">
        <v>242</v>
      </c>
      <c r="C130" s="9"/>
      <c r="D130" s="23"/>
      <c r="E130" s="23">
        <v>-120</v>
      </c>
      <c r="F130" s="23"/>
      <c r="G130" s="23"/>
      <c r="H130" s="23"/>
    </row>
    <row r="131" spans="1:8">
      <c r="A131" s="18">
        <v>42293</v>
      </c>
      <c r="B131" s="19" t="s">
        <v>243</v>
      </c>
      <c r="C131" s="9"/>
      <c r="D131" s="23"/>
      <c r="E131" s="23">
        <v>-120</v>
      </c>
      <c r="F131" s="23"/>
      <c r="G131" s="23"/>
      <c r="H131" s="23"/>
    </row>
    <row r="132" spans="1:8">
      <c r="A132" s="22">
        <v>42296</v>
      </c>
      <c r="B132" s="19" t="s">
        <v>160</v>
      </c>
      <c r="C132" s="9"/>
      <c r="D132" s="23">
        <v>-60</v>
      </c>
      <c r="E132" s="23"/>
      <c r="F132" s="23"/>
      <c r="G132" s="23"/>
      <c r="H132" s="23"/>
    </row>
    <row r="133" spans="1:8">
      <c r="A133" s="22">
        <v>42297</v>
      </c>
      <c r="B133" s="19" t="s">
        <v>245</v>
      </c>
      <c r="C133" s="9"/>
      <c r="D133" s="23">
        <v>-50</v>
      </c>
      <c r="E133" s="23"/>
      <c r="F133" s="23"/>
      <c r="G133" s="23"/>
      <c r="H133" s="23"/>
    </row>
    <row r="134" spans="1:8">
      <c r="A134" s="22">
        <v>42297</v>
      </c>
      <c r="B134" s="19" t="s">
        <v>246</v>
      </c>
      <c r="C134" s="9"/>
      <c r="D134" s="23"/>
      <c r="E134" s="23">
        <v>-100</v>
      </c>
      <c r="F134" s="23"/>
      <c r="G134" s="23"/>
      <c r="H134" s="23"/>
    </row>
    <row r="135" spans="1:8">
      <c r="A135" s="22">
        <v>42299</v>
      </c>
      <c r="B135" s="19" t="s">
        <v>231</v>
      </c>
      <c r="C135" s="9"/>
      <c r="D135" s="23">
        <v>-280</v>
      </c>
      <c r="E135" s="23"/>
      <c r="F135" s="23"/>
      <c r="G135" s="23"/>
      <c r="H135" s="23"/>
    </row>
    <row r="136" spans="1:8">
      <c r="A136" s="22">
        <v>42300</v>
      </c>
      <c r="B136" s="19" t="s">
        <v>247</v>
      </c>
      <c r="C136" s="9"/>
      <c r="D136" s="23">
        <v>-100</v>
      </c>
      <c r="E136" s="23"/>
      <c r="F136" s="23"/>
      <c r="G136" s="23"/>
      <c r="H136" s="23"/>
    </row>
    <row r="137" spans="1:8">
      <c r="A137" s="22">
        <v>42303</v>
      </c>
      <c r="B137" s="19" t="s">
        <v>248</v>
      </c>
      <c r="C137" s="9"/>
      <c r="D137" s="23"/>
      <c r="E137" s="23"/>
      <c r="F137" s="23">
        <v>-210</v>
      </c>
      <c r="G137" s="23"/>
      <c r="H137" s="23"/>
    </row>
    <row r="138" spans="1:8">
      <c r="A138" s="6">
        <v>42304</v>
      </c>
      <c r="B138" s="7" t="s">
        <v>87</v>
      </c>
      <c r="D138" s="23"/>
      <c r="E138" s="23"/>
      <c r="F138" s="23"/>
      <c r="G138" s="23">
        <v>-39.619999999999997</v>
      </c>
      <c r="H138" s="23"/>
    </row>
    <row r="140" spans="1:8">
      <c r="D140" s="26">
        <f>SUM(D2:D138)</f>
        <v>-2640.71</v>
      </c>
      <c r="E140" s="26">
        <f>SUM(E2:E139)</f>
        <v>-18301.45</v>
      </c>
      <c r="F140" s="26">
        <f>SUM(F2:F139)</f>
        <v>-1291.99</v>
      </c>
      <c r="G140" s="26">
        <f>SUM(G2:G139)</f>
        <v>-6741.62</v>
      </c>
      <c r="H140" s="26">
        <f>SUM(D140:G140)</f>
        <v>-28975.77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workbookViewId="0">
      <selection activeCell="A22" sqref="A22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83203125" bestFit="1" customWidth="1"/>
    <col min="12" max="12" width="9.6640625" bestFit="1" customWidth="1"/>
  </cols>
  <sheetData>
    <row r="1" spans="1:13">
      <c r="F1" s="1" t="s">
        <v>73</v>
      </c>
    </row>
    <row r="2" spans="1:13">
      <c r="F2" s="1"/>
    </row>
    <row r="3" spans="1:13" ht="15">
      <c r="A3" s="2" t="s">
        <v>72</v>
      </c>
      <c r="B3" s="3"/>
      <c r="C3" s="4"/>
      <c r="F3" s="1" t="s">
        <v>2</v>
      </c>
      <c r="G3" s="1" t="s">
        <v>3</v>
      </c>
      <c r="H3" s="1" t="s">
        <v>4</v>
      </c>
      <c r="I3" s="1" t="s">
        <v>71</v>
      </c>
      <c r="J3" s="1" t="s">
        <v>6</v>
      </c>
      <c r="K3" s="1" t="s">
        <v>7</v>
      </c>
      <c r="L3" s="1" t="s">
        <v>8</v>
      </c>
    </row>
    <row r="4" spans="1:13" ht="15">
      <c r="A4" s="3"/>
      <c r="B4" s="3"/>
      <c r="C4" s="5"/>
      <c r="F4" s="16">
        <v>42016</v>
      </c>
      <c r="G4" s="7" t="s">
        <v>12</v>
      </c>
      <c r="H4" s="7" t="s">
        <v>48</v>
      </c>
      <c r="I4" s="19">
        <v>20</v>
      </c>
      <c r="J4" s="20"/>
      <c r="K4" s="20"/>
      <c r="L4" s="20"/>
      <c r="M4" s="9"/>
    </row>
    <row r="5" spans="1:13" ht="15">
      <c r="A5" s="10" t="s">
        <v>11</v>
      </c>
      <c r="B5" s="3"/>
      <c r="C5" s="5">
        <v>0</v>
      </c>
      <c r="F5" s="6">
        <v>42017</v>
      </c>
      <c r="G5" s="7" t="s">
        <v>74</v>
      </c>
      <c r="H5" s="7" t="s">
        <v>75</v>
      </c>
      <c r="I5" s="8"/>
      <c r="J5" s="8">
        <v>920</v>
      </c>
      <c r="K5" s="8"/>
      <c r="L5" s="9"/>
      <c r="M5" s="9"/>
    </row>
    <row r="6" spans="1:13" ht="15">
      <c r="A6" s="3"/>
      <c r="B6" s="3"/>
      <c r="C6" s="5"/>
      <c r="F6" s="6">
        <v>42026</v>
      </c>
      <c r="G6" s="7" t="s">
        <v>12</v>
      </c>
      <c r="H6" s="7" t="s">
        <v>13</v>
      </c>
      <c r="I6" s="8">
        <v>80</v>
      </c>
      <c r="J6" s="8"/>
      <c r="K6" s="8"/>
      <c r="L6" s="9"/>
      <c r="M6" s="9"/>
    </row>
    <row r="7" spans="1:13" ht="15">
      <c r="A7" s="3" t="s">
        <v>14</v>
      </c>
      <c r="B7" s="3"/>
      <c r="C7" s="5">
        <f>M54</f>
        <v>7861.81</v>
      </c>
      <c r="F7" s="6">
        <v>42033</v>
      </c>
      <c r="G7" s="7" t="s">
        <v>74</v>
      </c>
      <c r="H7" s="7" t="s">
        <v>75</v>
      </c>
      <c r="I7" s="8"/>
      <c r="J7" s="8">
        <v>270</v>
      </c>
      <c r="K7" s="8"/>
      <c r="L7" s="9"/>
      <c r="M7" s="9"/>
    </row>
    <row r="8" spans="1:13" ht="15">
      <c r="A8" s="3"/>
      <c r="B8" s="3"/>
      <c r="C8" s="5"/>
      <c r="F8" s="6">
        <v>42033</v>
      </c>
      <c r="G8" s="7" t="s">
        <v>74</v>
      </c>
      <c r="H8" s="7" t="s">
        <v>75</v>
      </c>
      <c r="I8" s="8"/>
      <c r="J8" s="8">
        <v>340</v>
      </c>
      <c r="K8" s="8"/>
      <c r="L8" s="9"/>
      <c r="M8" s="9"/>
    </row>
    <row r="9" spans="1:13" ht="15">
      <c r="A9" s="3" t="s">
        <v>15</v>
      </c>
      <c r="B9" s="3"/>
      <c r="C9" s="5">
        <f>L99</f>
        <v>-7556.79</v>
      </c>
      <c r="F9" s="6">
        <v>42033</v>
      </c>
      <c r="G9" s="7" t="s">
        <v>74</v>
      </c>
      <c r="H9" s="7" t="s">
        <v>75</v>
      </c>
      <c r="I9" s="8"/>
      <c r="J9" s="8">
        <v>1440</v>
      </c>
      <c r="K9" s="8"/>
      <c r="L9" s="9"/>
      <c r="M9" s="9"/>
    </row>
    <row r="10" spans="1:13" ht="15">
      <c r="A10" s="3"/>
      <c r="B10" s="3"/>
      <c r="C10" s="5"/>
      <c r="F10" s="6">
        <v>42037</v>
      </c>
      <c r="G10" s="7" t="s">
        <v>12</v>
      </c>
      <c r="H10" s="7" t="s">
        <v>48</v>
      </c>
      <c r="I10" s="8">
        <v>20</v>
      </c>
      <c r="J10" s="8"/>
      <c r="K10" s="8"/>
      <c r="L10" s="9"/>
      <c r="M10" s="9"/>
    </row>
    <row r="11" spans="1:13" ht="15">
      <c r="A11" s="3"/>
      <c r="B11" s="3"/>
      <c r="C11" s="5"/>
      <c r="F11" s="6">
        <v>42058</v>
      </c>
      <c r="G11" s="7" t="s">
        <v>12</v>
      </c>
      <c r="H11" s="7" t="s">
        <v>13</v>
      </c>
      <c r="I11" s="8">
        <v>80</v>
      </c>
      <c r="J11" s="8"/>
      <c r="K11" s="8"/>
      <c r="L11" s="9"/>
      <c r="M11" s="9"/>
    </row>
    <row r="12" spans="1:13" ht="15">
      <c r="A12" s="3" t="s">
        <v>16</v>
      </c>
      <c r="B12" s="3"/>
      <c r="C12" s="5">
        <f>C5+C7+C9</f>
        <v>305.02000000000044</v>
      </c>
      <c r="F12" s="6">
        <v>42065</v>
      </c>
      <c r="G12" s="7" t="s">
        <v>124</v>
      </c>
      <c r="H12" s="7" t="s">
        <v>75</v>
      </c>
      <c r="I12" s="8"/>
      <c r="J12" s="8"/>
      <c r="K12" s="8">
        <v>0.06</v>
      </c>
      <c r="L12" s="9"/>
      <c r="M12" s="9"/>
    </row>
    <row r="13" spans="1:13" ht="15">
      <c r="A13" s="3"/>
      <c r="B13" s="3"/>
      <c r="C13" s="5"/>
      <c r="F13" s="6">
        <v>42069</v>
      </c>
      <c r="G13" s="7" t="s">
        <v>12</v>
      </c>
      <c r="H13" s="7" t="s">
        <v>48</v>
      </c>
      <c r="I13" s="8">
        <v>20</v>
      </c>
      <c r="J13" s="8"/>
      <c r="K13" s="8"/>
      <c r="L13" s="9"/>
      <c r="M13" s="9"/>
    </row>
    <row r="14" spans="1:13" ht="15">
      <c r="A14" s="3" t="s">
        <v>17</v>
      </c>
      <c r="B14" s="3"/>
      <c r="C14" s="5">
        <v>305.02</v>
      </c>
      <c r="D14" s="7"/>
      <c r="F14" s="6">
        <v>42086</v>
      </c>
      <c r="G14" s="7" t="s">
        <v>12</v>
      </c>
      <c r="H14" s="7" t="s">
        <v>13</v>
      </c>
      <c r="I14" s="8">
        <v>80</v>
      </c>
      <c r="J14" s="8"/>
      <c r="K14" s="8"/>
      <c r="L14" s="9"/>
      <c r="M14" s="9"/>
    </row>
    <row r="15" spans="1:13" ht="15">
      <c r="A15" s="3"/>
      <c r="B15" s="3"/>
      <c r="C15" s="5"/>
      <c r="F15" s="6">
        <v>42095</v>
      </c>
      <c r="G15" s="7" t="s">
        <v>132</v>
      </c>
      <c r="H15" s="7" t="s">
        <v>81</v>
      </c>
      <c r="I15" s="8"/>
      <c r="J15" s="8">
        <v>50</v>
      </c>
      <c r="K15" s="8"/>
      <c r="L15" s="9"/>
      <c r="M15" s="9"/>
    </row>
    <row r="16" spans="1:13" ht="15">
      <c r="A16" s="3" t="s">
        <v>19</v>
      </c>
      <c r="B16" s="3"/>
      <c r="C16" s="5">
        <f>C14-C12</f>
        <v>-4.5474735088646412E-13</v>
      </c>
      <c r="F16" s="6">
        <v>42115</v>
      </c>
      <c r="G16" s="7" t="s">
        <v>12</v>
      </c>
      <c r="H16" s="7" t="s">
        <v>48</v>
      </c>
      <c r="I16" s="8">
        <v>70</v>
      </c>
      <c r="J16" s="8"/>
      <c r="K16" s="8"/>
      <c r="L16" s="9"/>
      <c r="M16" s="9"/>
    </row>
    <row r="17" spans="1:13" ht="15">
      <c r="A17" s="3"/>
      <c r="B17" s="3"/>
      <c r="C17" s="5"/>
      <c r="F17" s="6">
        <v>42116</v>
      </c>
      <c r="G17" s="7" t="s">
        <v>12</v>
      </c>
      <c r="H17" s="7" t="s">
        <v>13</v>
      </c>
      <c r="I17" s="8">
        <v>80</v>
      </c>
      <c r="J17" s="8"/>
      <c r="K17" s="8"/>
      <c r="L17" s="9"/>
      <c r="M17" s="9"/>
    </row>
    <row r="18" spans="1:13">
      <c r="A18" s="1"/>
      <c r="F18" s="6">
        <v>42135</v>
      </c>
      <c r="G18" s="7" t="s">
        <v>12</v>
      </c>
      <c r="H18" s="7" t="s">
        <v>48</v>
      </c>
      <c r="I18" s="8">
        <v>20</v>
      </c>
      <c r="J18" s="8"/>
      <c r="K18" s="8"/>
      <c r="L18" s="9"/>
      <c r="M18" s="9"/>
    </row>
    <row r="19" spans="1:13">
      <c r="A19" s="6"/>
      <c r="C19" s="12"/>
      <c r="D19" s="12"/>
      <c r="E19" s="12"/>
      <c r="F19" s="6">
        <v>42146</v>
      </c>
      <c r="G19" s="7" t="s">
        <v>12</v>
      </c>
      <c r="H19" s="7" t="s">
        <v>13</v>
      </c>
      <c r="I19" s="8">
        <v>80</v>
      </c>
      <c r="J19" s="8"/>
      <c r="K19" s="8"/>
      <c r="L19" s="9"/>
      <c r="M19" s="9"/>
    </row>
    <row r="20" spans="1:13">
      <c r="A20" s="6"/>
      <c r="C20" s="12"/>
      <c r="D20" s="12"/>
      <c r="E20" s="12"/>
      <c r="F20" s="6">
        <v>42163</v>
      </c>
      <c r="G20" s="7" t="s">
        <v>124</v>
      </c>
      <c r="H20" s="7" t="s">
        <v>75</v>
      </c>
      <c r="I20" s="8"/>
      <c r="J20" s="8"/>
      <c r="K20" s="8">
        <v>0.03</v>
      </c>
      <c r="L20" s="9"/>
      <c r="M20" s="9"/>
    </row>
    <row r="21" spans="1:13">
      <c r="A21" s="6"/>
      <c r="C21" s="12"/>
      <c r="D21" s="12"/>
      <c r="E21" s="12"/>
      <c r="F21" s="6">
        <v>42163</v>
      </c>
      <c r="G21" s="7" t="s">
        <v>254</v>
      </c>
      <c r="H21" s="7" t="s">
        <v>48</v>
      </c>
      <c r="I21" s="8">
        <v>40</v>
      </c>
      <c r="J21" s="8"/>
      <c r="K21" s="8"/>
      <c r="L21" s="9"/>
      <c r="M21" s="9"/>
    </row>
    <row r="22" spans="1:13">
      <c r="A22" s="6"/>
      <c r="C22" s="12"/>
      <c r="D22" s="12"/>
      <c r="E22" s="12"/>
      <c r="F22" s="6">
        <v>42165</v>
      </c>
      <c r="G22" s="7" t="s">
        <v>12</v>
      </c>
      <c r="H22" s="7" t="s">
        <v>48</v>
      </c>
      <c r="I22" s="8">
        <v>20</v>
      </c>
      <c r="J22" s="8"/>
      <c r="K22" s="8"/>
      <c r="L22" s="9"/>
      <c r="M22" s="9"/>
    </row>
    <row r="23" spans="1:13">
      <c r="A23" s="6"/>
      <c r="C23" s="12"/>
      <c r="D23" s="12"/>
      <c r="E23" s="12"/>
      <c r="F23" s="6">
        <v>42177</v>
      </c>
      <c r="G23" s="7" t="s">
        <v>12</v>
      </c>
      <c r="H23" s="7" t="s">
        <v>13</v>
      </c>
      <c r="I23" s="8">
        <v>80</v>
      </c>
      <c r="J23" s="8"/>
      <c r="K23" s="8"/>
      <c r="L23" s="9"/>
      <c r="M23" s="9"/>
    </row>
    <row r="24" spans="1:13">
      <c r="A24" s="6"/>
      <c r="C24" s="12"/>
      <c r="D24" s="12"/>
      <c r="E24" s="12"/>
      <c r="F24" s="6">
        <v>42177</v>
      </c>
      <c r="G24" s="7" t="s">
        <v>71</v>
      </c>
      <c r="H24" s="7" t="s">
        <v>59</v>
      </c>
      <c r="I24" s="8">
        <v>129</v>
      </c>
      <c r="J24" s="8"/>
      <c r="K24" s="8"/>
      <c r="L24" s="9"/>
      <c r="M24" s="9"/>
    </row>
    <row r="25" spans="1:13">
      <c r="A25" s="6"/>
      <c r="C25" s="12"/>
      <c r="D25" s="12"/>
      <c r="E25" s="12"/>
      <c r="F25" s="6">
        <v>42178</v>
      </c>
      <c r="G25" s="7" t="s">
        <v>71</v>
      </c>
      <c r="H25" s="7" t="s">
        <v>52</v>
      </c>
      <c r="I25" s="8">
        <v>150</v>
      </c>
      <c r="J25" s="8"/>
      <c r="K25" s="8"/>
      <c r="L25" s="9"/>
      <c r="M25" s="9"/>
    </row>
    <row r="26" spans="1:13">
      <c r="A26" s="6"/>
      <c r="C26" s="12"/>
      <c r="D26" s="12"/>
      <c r="E26" s="12"/>
      <c r="F26" s="6">
        <v>42178</v>
      </c>
      <c r="G26" s="7" t="s">
        <v>186</v>
      </c>
      <c r="H26" s="7" t="s">
        <v>81</v>
      </c>
      <c r="I26" s="8"/>
      <c r="J26" s="8">
        <v>135</v>
      </c>
      <c r="K26" s="8"/>
      <c r="L26" s="9"/>
      <c r="M26" s="9"/>
    </row>
    <row r="27" spans="1:13">
      <c r="A27" s="6"/>
      <c r="C27" s="12"/>
      <c r="D27" s="12"/>
      <c r="E27" s="12"/>
      <c r="F27" s="6">
        <v>42201</v>
      </c>
      <c r="G27" s="7" t="s">
        <v>258</v>
      </c>
      <c r="H27" s="7" t="s">
        <v>13</v>
      </c>
      <c r="I27" s="8">
        <v>30</v>
      </c>
      <c r="J27" s="8"/>
      <c r="K27" s="8"/>
      <c r="L27" s="9"/>
      <c r="M27" s="9"/>
    </row>
    <row r="28" spans="1:13">
      <c r="A28" s="6"/>
      <c r="C28" s="12"/>
      <c r="D28" s="12"/>
      <c r="E28" s="12"/>
      <c r="F28" s="6">
        <v>42207</v>
      </c>
      <c r="G28" s="7" t="s">
        <v>12</v>
      </c>
      <c r="H28" s="7" t="s">
        <v>13</v>
      </c>
      <c r="I28" s="8">
        <v>80</v>
      </c>
      <c r="J28" s="8"/>
      <c r="K28" s="8"/>
      <c r="L28" s="9"/>
      <c r="M28" s="9"/>
    </row>
    <row r="29" spans="1:13">
      <c r="A29" s="6"/>
      <c r="C29" s="12"/>
      <c r="D29" s="12"/>
      <c r="E29" s="12"/>
      <c r="F29" s="6">
        <v>42237</v>
      </c>
      <c r="G29" s="7" t="s">
        <v>186</v>
      </c>
      <c r="H29" s="7" t="s">
        <v>64</v>
      </c>
      <c r="I29" s="8"/>
      <c r="J29" s="8">
        <v>135</v>
      </c>
      <c r="K29" s="8"/>
      <c r="L29" s="9"/>
      <c r="M29" s="9"/>
    </row>
    <row r="30" spans="1:13">
      <c r="A30" s="6"/>
      <c r="C30" s="12"/>
      <c r="D30" s="12"/>
      <c r="E30" s="12"/>
      <c r="F30" s="6">
        <v>42237</v>
      </c>
      <c r="G30" s="7" t="s">
        <v>186</v>
      </c>
      <c r="H30" s="7" t="s">
        <v>40</v>
      </c>
      <c r="I30" s="8"/>
      <c r="J30" s="8">
        <v>135</v>
      </c>
      <c r="K30" s="8"/>
      <c r="L30" s="9"/>
      <c r="M30" s="9"/>
    </row>
    <row r="31" spans="1:13">
      <c r="A31" s="6"/>
      <c r="C31" s="12"/>
      <c r="D31" s="12"/>
      <c r="E31" s="12"/>
      <c r="F31" s="6">
        <v>42237</v>
      </c>
      <c r="G31" s="7" t="s">
        <v>71</v>
      </c>
      <c r="H31" s="7" t="s">
        <v>48</v>
      </c>
      <c r="I31" s="8">
        <v>60</v>
      </c>
      <c r="J31" s="8"/>
      <c r="K31" s="8"/>
      <c r="L31" s="9"/>
      <c r="M31" s="9"/>
    </row>
    <row r="32" spans="1:13">
      <c r="A32" s="6"/>
      <c r="C32" s="12"/>
      <c r="D32" s="12"/>
      <c r="E32" s="12"/>
      <c r="F32" s="6">
        <v>42240</v>
      </c>
      <c r="G32" s="7" t="s">
        <v>12</v>
      </c>
      <c r="H32" s="7" t="s">
        <v>13</v>
      </c>
      <c r="I32" s="8">
        <v>80</v>
      </c>
      <c r="J32" s="8"/>
      <c r="K32" s="8"/>
      <c r="L32" s="9"/>
      <c r="M32" s="9"/>
    </row>
    <row r="33" spans="1:13">
      <c r="A33" s="6"/>
      <c r="C33" s="12"/>
      <c r="D33" s="12"/>
      <c r="E33" s="12"/>
      <c r="F33" s="6">
        <v>42241</v>
      </c>
      <c r="G33" s="7" t="s">
        <v>12</v>
      </c>
      <c r="H33" s="7" t="s">
        <v>50</v>
      </c>
      <c r="I33" s="8">
        <v>80</v>
      </c>
      <c r="J33" s="8"/>
      <c r="K33" s="8"/>
      <c r="L33" s="9"/>
      <c r="M33" s="9"/>
    </row>
    <row r="34" spans="1:13">
      <c r="A34" s="6"/>
      <c r="C34" s="12"/>
      <c r="D34" s="12"/>
      <c r="E34" s="12"/>
      <c r="F34" s="6">
        <v>42242</v>
      </c>
      <c r="G34" s="7" t="s">
        <v>186</v>
      </c>
      <c r="H34" s="7"/>
      <c r="I34" s="8"/>
      <c r="J34" s="8">
        <v>405</v>
      </c>
      <c r="K34" s="8"/>
      <c r="L34" s="9"/>
      <c r="M34" s="9"/>
    </row>
    <row r="35" spans="1:13">
      <c r="A35" s="6"/>
      <c r="C35" s="12"/>
      <c r="D35" s="12"/>
      <c r="E35" s="12"/>
      <c r="F35" s="6">
        <v>42248</v>
      </c>
      <c r="G35" s="7" t="s">
        <v>186</v>
      </c>
      <c r="H35" s="7" t="s">
        <v>51</v>
      </c>
      <c r="I35" s="8"/>
      <c r="J35" s="8">
        <v>135</v>
      </c>
      <c r="K35" s="8"/>
      <c r="L35" s="9"/>
      <c r="M35" s="9"/>
    </row>
    <row r="36" spans="1:13">
      <c r="A36" s="6"/>
      <c r="C36" s="12"/>
      <c r="D36" s="12"/>
      <c r="E36" s="12"/>
      <c r="F36" s="6">
        <v>42248</v>
      </c>
      <c r="G36" s="7" t="s">
        <v>186</v>
      </c>
      <c r="H36" s="7" t="s">
        <v>66</v>
      </c>
      <c r="I36" s="8"/>
      <c r="J36" s="8">
        <v>135</v>
      </c>
      <c r="K36" s="8"/>
      <c r="L36" s="9"/>
      <c r="M36" s="9"/>
    </row>
    <row r="37" spans="1:13">
      <c r="A37" s="6"/>
      <c r="C37" s="12"/>
      <c r="D37" s="12"/>
      <c r="E37" s="12"/>
      <c r="F37" s="6">
        <v>42248</v>
      </c>
      <c r="G37" s="7" t="s">
        <v>186</v>
      </c>
      <c r="H37" s="7" t="s">
        <v>40</v>
      </c>
      <c r="I37" s="8"/>
      <c r="J37" s="8">
        <v>35</v>
      </c>
      <c r="K37" s="8"/>
      <c r="L37" s="9"/>
      <c r="M37" s="9"/>
    </row>
    <row r="38" spans="1:13">
      <c r="A38" s="6"/>
      <c r="C38" s="12"/>
      <c r="D38" s="12"/>
      <c r="E38" s="12"/>
      <c r="F38" s="6">
        <v>42248</v>
      </c>
      <c r="G38" s="7" t="s">
        <v>186</v>
      </c>
      <c r="H38" s="7" t="s">
        <v>34</v>
      </c>
      <c r="I38" s="8"/>
      <c r="J38" s="8">
        <v>50</v>
      </c>
      <c r="K38" s="8"/>
      <c r="L38" s="9"/>
      <c r="M38" s="9"/>
    </row>
    <row r="39" spans="1:13">
      <c r="A39" s="6"/>
      <c r="C39" s="12"/>
      <c r="D39" s="12"/>
      <c r="E39" s="12"/>
      <c r="F39" s="6">
        <v>42248</v>
      </c>
      <c r="G39" s="7" t="s">
        <v>186</v>
      </c>
      <c r="H39" s="7"/>
      <c r="I39" s="8"/>
      <c r="J39" s="8">
        <v>945</v>
      </c>
      <c r="K39" s="8"/>
      <c r="L39" s="9"/>
      <c r="M39" s="9"/>
    </row>
    <row r="40" spans="1:13">
      <c r="A40" s="6"/>
      <c r="C40" s="12"/>
      <c r="D40" s="12"/>
      <c r="E40" s="12"/>
      <c r="F40" s="6">
        <v>42248</v>
      </c>
      <c r="G40" s="7" t="s">
        <v>71</v>
      </c>
      <c r="H40" s="7" t="s">
        <v>52</v>
      </c>
      <c r="I40" s="8">
        <v>65</v>
      </c>
      <c r="J40" s="8"/>
      <c r="K40" s="8"/>
      <c r="L40" s="9"/>
      <c r="M40" s="9"/>
    </row>
    <row r="41" spans="1:13">
      <c r="A41" s="6"/>
      <c r="C41" s="12"/>
      <c r="D41" s="12"/>
      <c r="E41" s="12"/>
      <c r="F41" s="6">
        <v>42250</v>
      </c>
      <c r="G41" s="7" t="s">
        <v>186</v>
      </c>
      <c r="H41" s="7"/>
      <c r="I41" s="8"/>
      <c r="J41" s="8">
        <v>425</v>
      </c>
      <c r="K41" s="8"/>
      <c r="L41" s="9"/>
      <c r="M41" s="9"/>
    </row>
    <row r="42" spans="1:13">
      <c r="A42" s="6"/>
      <c r="C42" s="12"/>
      <c r="D42" s="12"/>
      <c r="E42" s="12"/>
      <c r="F42" s="6">
        <v>42250</v>
      </c>
      <c r="G42" s="7" t="s">
        <v>186</v>
      </c>
      <c r="H42" s="7" t="s">
        <v>32</v>
      </c>
      <c r="I42" s="8"/>
      <c r="J42" s="8">
        <v>135</v>
      </c>
      <c r="K42" s="8"/>
      <c r="L42" s="9"/>
      <c r="M42" s="9"/>
    </row>
    <row r="43" spans="1:13">
      <c r="A43" s="6"/>
      <c r="C43" s="12"/>
      <c r="D43" s="12"/>
      <c r="E43" s="12"/>
      <c r="F43" s="6">
        <v>42254</v>
      </c>
      <c r="G43" s="7" t="s">
        <v>124</v>
      </c>
      <c r="H43" s="7"/>
      <c r="I43" s="8"/>
      <c r="J43" s="8"/>
      <c r="K43" s="8">
        <v>0.1</v>
      </c>
      <c r="L43" s="9"/>
      <c r="M43" s="9"/>
    </row>
    <row r="44" spans="1:13">
      <c r="A44" s="6"/>
      <c r="C44" s="12"/>
      <c r="D44" s="12"/>
      <c r="E44" s="12"/>
      <c r="F44" s="6">
        <v>42263</v>
      </c>
      <c r="G44" s="7" t="s">
        <v>266</v>
      </c>
      <c r="H44" s="7"/>
      <c r="I44" s="8">
        <v>30</v>
      </c>
      <c r="J44" s="8"/>
      <c r="K44" s="8"/>
      <c r="L44" s="9"/>
      <c r="M44" s="9"/>
    </row>
    <row r="45" spans="1:13">
      <c r="A45" s="6"/>
      <c r="C45" s="12"/>
      <c r="D45" s="12"/>
      <c r="E45" s="12"/>
      <c r="F45" s="6">
        <v>42263</v>
      </c>
      <c r="G45" s="7" t="s">
        <v>186</v>
      </c>
      <c r="H45" s="7" t="s">
        <v>56</v>
      </c>
      <c r="I45" s="8"/>
      <c r="J45" s="8">
        <v>135</v>
      </c>
      <c r="K45" s="8"/>
      <c r="L45" s="9"/>
      <c r="M45" s="9"/>
    </row>
    <row r="46" spans="1:13">
      <c r="B46" s="1"/>
      <c r="C46" s="11"/>
      <c r="D46" s="11"/>
      <c r="E46" s="11"/>
      <c r="F46" s="6">
        <v>42263</v>
      </c>
      <c r="G46" s="7" t="s">
        <v>186</v>
      </c>
      <c r="H46" s="7" t="s">
        <v>67</v>
      </c>
      <c r="I46" s="8"/>
      <c r="J46" s="8">
        <v>135</v>
      </c>
      <c r="K46" s="8"/>
      <c r="L46" s="9"/>
      <c r="M46" s="9"/>
    </row>
    <row r="47" spans="1:13">
      <c r="F47" s="6">
        <v>42263</v>
      </c>
      <c r="G47" s="7" t="s">
        <v>186</v>
      </c>
      <c r="H47" s="7"/>
      <c r="I47" s="8"/>
      <c r="J47" s="8">
        <v>148</v>
      </c>
      <c r="K47" s="8"/>
      <c r="L47" s="9"/>
      <c r="M47" s="9"/>
    </row>
    <row r="48" spans="1:13">
      <c r="F48" s="6">
        <v>42269</v>
      </c>
      <c r="G48" s="7" t="s">
        <v>12</v>
      </c>
      <c r="H48" s="7" t="s">
        <v>13</v>
      </c>
      <c r="I48" s="8">
        <v>80</v>
      </c>
      <c r="J48" s="8"/>
      <c r="K48" s="8"/>
      <c r="L48" s="9"/>
      <c r="M48" s="9"/>
    </row>
    <row r="49" spans="1:13">
      <c r="F49" s="6">
        <v>42272</v>
      </c>
      <c r="G49" s="7" t="s">
        <v>12</v>
      </c>
      <c r="H49" s="7" t="s">
        <v>50</v>
      </c>
      <c r="I49" s="8">
        <v>80</v>
      </c>
      <c r="J49" s="8"/>
      <c r="K49" s="8"/>
      <c r="L49" s="9"/>
      <c r="M49" s="9"/>
    </row>
    <row r="50" spans="1:13">
      <c r="F50" s="6">
        <v>42299</v>
      </c>
      <c r="G50" s="7" t="s">
        <v>12</v>
      </c>
      <c r="H50" s="7" t="s">
        <v>13</v>
      </c>
      <c r="I50" s="8">
        <v>80</v>
      </c>
      <c r="J50" s="8"/>
      <c r="K50" s="8"/>
      <c r="L50" s="9"/>
      <c r="M50" s="9"/>
    </row>
    <row r="51" spans="1:13">
      <c r="A51" s="1"/>
      <c r="F51" s="6">
        <v>42303</v>
      </c>
      <c r="G51" s="7" t="s">
        <v>12</v>
      </c>
      <c r="H51" s="7" t="s">
        <v>50</v>
      </c>
      <c r="I51" s="8">
        <v>80</v>
      </c>
      <c r="J51" s="8"/>
      <c r="K51" s="8"/>
      <c r="L51" s="9"/>
      <c r="M51" s="9"/>
    </row>
    <row r="52" spans="1:13">
      <c r="A52" s="1"/>
      <c r="B52" s="1"/>
      <c r="C52" s="1"/>
      <c r="D52" s="1"/>
      <c r="E52" s="1"/>
      <c r="F52" s="6">
        <v>42304</v>
      </c>
      <c r="G52" s="7" t="s">
        <v>271</v>
      </c>
      <c r="H52" s="7"/>
      <c r="I52" s="8"/>
      <c r="J52" s="8"/>
      <c r="K52" s="8">
        <v>39.619999999999997</v>
      </c>
      <c r="L52" s="9"/>
      <c r="M52" s="9"/>
    </row>
    <row r="53" spans="1:13">
      <c r="A53" s="6"/>
      <c r="C53" s="14"/>
      <c r="D53" s="14"/>
      <c r="E53" s="14"/>
      <c r="F53" s="6"/>
      <c r="G53" s="7"/>
      <c r="H53" s="7"/>
      <c r="I53" s="8"/>
      <c r="J53" s="8"/>
      <c r="K53" s="8"/>
    </row>
    <row r="54" spans="1:13">
      <c r="A54" s="6"/>
      <c r="C54" s="14"/>
      <c r="D54" s="14"/>
      <c r="E54" s="14"/>
      <c r="G54" s="1" t="s">
        <v>18</v>
      </c>
      <c r="H54" s="1"/>
      <c r="I54" s="11">
        <f>SUM(I4:I52)</f>
        <v>1714</v>
      </c>
      <c r="J54" s="11">
        <f>SUM(J5:J53)</f>
        <v>6108</v>
      </c>
      <c r="K54" s="11">
        <f>SUM(K5:K53)</f>
        <v>39.809999999999995</v>
      </c>
      <c r="L54" s="11">
        <f>SUM(L5:L12)</f>
        <v>0</v>
      </c>
      <c r="M54" s="11">
        <f>SUM(I54:L54)</f>
        <v>7861.81</v>
      </c>
    </row>
    <row r="55" spans="1:13">
      <c r="A55" s="6"/>
      <c r="C55" s="14"/>
      <c r="D55" s="14"/>
      <c r="E55" s="14"/>
      <c r="F55" s="6"/>
    </row>
    <row r="56" spans="1:13">
      <c r="A56" s="6"/>
      <c r="C56" s="14"/>
      <c r="D56" s="14"/>
      <c r="E56" s="14"/>
      <c r="F56" s="6"/>
    </row>
    <row r="57" spans="1:13">
      <c r="A57" s="6"/>
      <c r="C57" s="14"/>
      <c r="D57" s="14"/>
      <c r="E57" s="14"/>
      <c r="F57" s="6"/>
    </row>
    <row r="58" spans="1:13">
      <c r="A58" s="6"/>
      <c r="C58" s="14"/>
      <c r="D58" s="14"/>
      <c r="E58" s="14"/>
    </row>
    <row r="59" spans="1:13">
      <c r="A59" s="6"/>
      <c r="C59" s="14"/>
      <c r="D59" s="14"/>
      <c r="E59" s="14"/>
      <c r="F59" s="1" t="s">
        <v>20</v>
      </c>
    </row>
    <row r="60" spans="1:13">
      <c r="A60" s="6"/>
      <c r="C60" s="14"/>
      <c r="D60" s="14"/>
      <c r="E60" s="14"/>
      <c r="F60" s="1" t="s">
        <v>2</v>
      </c>
      <c r="G60" s="1" t="s">
        <v>3</v>
      </c>
      <c r="H60" s="1"/>
      <c r="I60" s="1" t="s">
        <v>21</v>
      </c>
      <c r="J60" s="1" t="s">
        <v>6</v>
      </c>
      <c r="K60" s="1" t="s">
        <v>7</v>
      </c>
    </row>
    <row r="61" spans="1:13">
      <c r="A61" s="6"/>
      <c r="C61" s="14"/>
      <c r="D61" s="14"/>
      <c r="E61" s="14"/>
      <c r="F61" s="6">
        <v>42017</v>
      </c>
      <c r="G61" s="7" t="s">
        <v>76</v>
      </c>
      <c r="H61" t="s">
        <v>48</v>
      </c>
      <c r="I61" s="13"/>
      <c r="J61" s="13">
        <v>-10</v>
      </c>
      <c r="K61" s="13"/>
      <c r="L61" s="13"/>
    </row>
    <row r="62" spans="1:13">
      <c r="A62" s="6"/>
      <c r="C62" s="14"/>
      <c r="D62" s="14"/>
      <c r="E62" s="14"/>
      <c r="F62" s="6">
        <v>42037</v>
      </c>
      <c r="G62" s="7" t="s">
        <v>91</v>
      </c>
      <c r="I62" s="13"/>
      <c r="J62" s="13"/>
      <c r="K62" s="13">
        <v>-1411.2</v>
      </c>
      <c r="L62" s="13"/>
    </row>
    <row r="63" spans="1:13">
      <c r="A63" s="6"/>
      <c r="C63" s="14"/>
      <c r="D63" s="14"/>
      <c r="E63" s="14"/>
      <c r="F63" s="6">
        <v>42041</v>
      </c>
      <c r="G63" s="7" t="s">
        <v>93</v>
      </c>
      <c r="I63" s="13"/>
      <c r="J63" s="13">
        <v>-324</v>
      </c>
      <c r="K63" s="13"/>
      <c r="L63" s="13"/>
    </row>
    <row r="64" spans="1:13">
      <c r="A64" s="6"/>
      <c r="C64" s="14"/>
      <c r="D64" s="14"/>
      <c r="E64" s="14"/>
      <c r="F64" s="6">
        <v>42041</v>
      </c>
      <c r="G64" s="7" t="s">
        <v>93</v>
      </c>
      <c r="I64" s="13"/>
      <c r="J64" s="13">
        <v>-420</v>
      </c>
      <c r="K64" s="13"/>
      <c r="L64" s="13"/>
    </row>
    <row r="65" spans="3:12">
      <c r="C65" s="14"/>
      <c r="D65" s="15"/>
      <c r="E65" s="15"/>
      <c r="F65" s="6">
        <v>42041</v>
      </c>
      <c r="G65" s="7" t="s">
        <v>93</v>
      </c>
      <c r="I65" s="13"/>
      <c r="J65" s="13">
        <v>-480</v>
      </c>
      <c r="K65" s="13"/>
      <c r="L65" s="13"/>
    </row>
    <row r="66" spans="3:12">
      <c r="F66" s="6">
        <v>42067</v>
      </c>
      <c r="G66" s="7" t="s">
        <v>125</v>
      </c>
      <c r="I66" s="13"/>
      <c r="J66" s="13"/>
      <c r="K66" s="13">
        <v>-300</v>
      </c>
      <c r="L66" s="13"/>
    </row>
    <row r="67" spans="3:12">
      <c r="F67" s="6">
        <v>42067</v>
      </c>
      <c r="G67" s="7" t="s">
        <v>126</v>
      </c>
      <c r="I67" s="13"/>
      <c r="J67" s="13"/>
      <c r="K67" s="13">
        <v>-20</v>
      </c>
      <c r="L67" s="13"/>
    </row>
    <row r="68" spans="3:12">
      <c r="F68" s="6">
        <v>42072</v>
      </c>
      <c r="G68" s="7" t="s">
        <v>127</v>
      </c>
      <c r="I68" s="13">
        <v>-12.58</v>
      </c>
      <c r="J68" s="13"/>
      <c r="K68" s="13"/>
      <c r="L68" s="13"/>
    </row>
    <row r="69" spans="3:12">
      <c r="F69" s="6">
        <v>42072</v>
      </c>
      <c r="G69" s="7" t="s">
        <v>128</v>
      </c>
      <c r="I69" s="13">
        <v>-47.03</v>
      </c>
      <c r="J69" s="13"/>
      <c r="K69" s="13"/>
      <c r="L69" s="13"/>
    </row>
    <row r="70" spans="3:12">
      <c r="F70" s="6">
        <v>42095</v>
      </c>
      <c r="G70" s="7" t="s">
        <v>129</v>
      </c>
      <c r="H70" t="s">
        <v>48</v>
      </c>
      <c r="I70" s="13"/>
      <c r="J70" s="13">
        <v>-2</v>
      </c>
      <c r="K70" s="13"/>
      <c r="L70" s="13"/>
    </row>
    <row r="71" spans="3:12">
      <c r="F71" s="6">
        <v>42095</v>
      </c>
      <c r="G71" s="7" t="s">
        <v>130</v>
      </c>
      <c r="H71" t="s">
        <v>13</v>
      </c>
      <c r="I71" s="13"/>
      <c r="J71" s="13"/>
      <c r="K71" s="13">
        <v>-80</v>
      </c>
      <c r="L71" s="13"/>
    </row>
    <row r="72" spans="3:12">
      <c r="F72" s="6">
        <v>42095</v>
      </c>
      <c r="G72" s="7" t="s">
        <v>131</v>
      </c>
      <c r="H72" t="s">
        <v>13</v>
      </c>
      <c r="I72" s="13"/>
      <c r="J72" s="13">
        <v>-49</v>
      </c>
      <c r="K72" s="13"/>
      <c r="L72" s="13"/>
    </row>
    <row r="73" spans="3:12">
      <c r="F73" s="6">
        <v>42109</v>
      </c>
      <c r="G73" s="7" t="s">
        <v>133</v>
      </c>
      <c r="H73" t="s">
        <v>13</v>
      </c>
      <c r="I73" s="13"/>
      <c r="J73" s="13">
        <v>-35</v>
      </c>
      <c r="K73" s="13"/>
      <c r="L73" s="13"/>
    </row>
    <row r="74" spans="3:12">
      <c r="F74" s="6">
        <v>42115</v>
      </c>
      <c r="G74" s="7" t="s">
        <v>252</v>
      </c>
      <c r="H74" t="s">
        <v>48</v>
      </c>
      <c r="I74" s="13"/>
      <c r="J74" s="13">
        <v>-29</v>
      </c>
      <c r="K74" s="13"/>
      <c r="L74" s="13"/>
    </row>
    <row r="75" spans="3:12">
      <c r="F75" s="6">
        <v>42118</v>
      </c>
      <c r="G75" s="7" t="s">
        <v>137</v>
      </c>
      <c r="H75" t="s">
        <v>52</v>
      </c>
      <c r="I75" s="13"/>
      <c r="J75" s="13"/>
      <c r="K75" s="13">
        <v>-10</v>
      </c>
      <c r="L75" s="13"/>
    </row>
    <row r="76" spans="3:12">
      <c r="F76" s="6">
        <v>42118</v>
      </c>
      <c r="G76" s="7" t="s">
        <v>137</v>
      </c>
      <c r="H76" t="s">
        <v>48</v>
      </c>
      <c r="I76" s="13"/>
      <c r="J76" s="13"/>
      <c r="K76" s="13">
        <v>-10</v>
      </c>
      <c r="L76" s="13"/>
    </row>
    <row r="77" spans="3:12">
      <c r="F77" s="6">
        <v>42118</v>
      </c>
      <c r="G77" s="7" t="s">
        <v>137</v>
      </c>
      <c r="H77" t="s">
        <v>13</v>
      </c>
      <c r="I77" s="13"/>
      <c r="J77" s="13"/>
      <c r="K77" s="13">
        <v>-10</v>
      </c>
      <c r="L77" s="13"/>
    </row>
    <row r="78" spans="3:12">
      <c r="F78" s="6">
        <v>42135</v>
      </c>
      <c r="G78" s="7" t="s">
        <v>253</v>
      </c>
      <c r="H78" t="s">
        <v>13</v>
      </c>
      <c r="I78" s="13"/>
      <c r="J78" s="13">
        <v>-31</v>
      </c>
      <c r="K78" s="13"/>
      <c r="L78" s="13"/>
    </row>
    <row r="79" spans="3:12">
      <c r="F79" s="6">
        <v>42165</v>
      </c>
      <c r="G79" s="7" t="s">
        <v>255</v>
      </c>
      <c r="H79" t="s">
        <v>13</v>
      </c>
      <c r="I79" s="13"/>
      <c r="J79" s="13">
        <v>-45</v>
      </c>
      <c r="K79" s="13"/>
      <c r="L79" s="13"/>
    </row>
    <row r="80" spans="3:12">
      <c r="F80" s="6">
        <v>42165</v>
      </c>
      <c r="G80" s="7" t="s">
        <v>256</v>
      </c>
      <c r="H80" t="s">
        <v>52</v>
      </c>
      <c r="I80" s="13"/>
      <c r="J80" s="13">
        <v>-45</v>
      </c>
      <c r="K80" s="13"/>
      <c r="L80" s="13"/>
    </row>
    <row r="81" spans="6:12">
      <c r="F81" s="6">
        <v>42177</v>
      </c>
      <c r="G81" s="7" t="s">
        <v>272</v>
      </c>
      <c r="H81" t="s">
        <v>13</v>
      </c>
      <c r="I81" s="13"/>
      <c r="J81" s="13">
        <v>-50</v>
      </c>
      <c r="K81" s="13"/>
      <c r="L81" s="13"/>
    </row>
    <row r="82" spans="6:12">
      <c r="F82" s="6">
        <v>42191</v>
      </c>
      <c r="G82" s="7" t="s">
        <v>257</v>
      </c>
      <c r="H82" t="s">
        <v>52</v>
      </c>
      <c r="I82" s="13"/>
      <c r="J82" s="13">
        <v>-40</v>
      </c>
      <c r="K82" s="13"/>
      <c r="L82" s="13"/>
    </row>
    <row r="83" spans="6:12">
      <c r="F83" s="6">
        <v>42201</v>
      </c>
      <c r="G83" s="7" t="s">
        <v>259</v>
      </c>
      <c r="H83" t="s">
        <v>52</v>
      </c>
      <c r="I83" s="13"/>
      <c r="J83" s="13">
        <v>-42</v>
      </c>
      <c r="K83" s="13"/>
      <c r="L83" s="13"/>
    </row>
    <row r="84" spans="6:12">
      <c r="F84" s="6">
        <v>42201</v>
      </c>
      <c r="G84" s="7" t="s">
        <v>260</v>
      </c>
      <c r="H84" t="s">
        <v>13</v>
      </c>
      <c r="I84" s="13"/>
      <c r="J84" s="13">
        <v>-42</v>
      </c>
      <c r="K84" s="13"/>
      <c r="L84" s="13"/>
    </row>
    <row r="85" spans="6:12">
      <c r="F85" s="6">
        <v>42219</v>
      </c>
      <c r="G85" s="7" t="s">
        <v>261</v>
      </c>
      <c r="H85" t="s">
        <v>52</v>
      </c>
      <c r="I85" s="13"/>
      <c r="J85" s="13">
        <v>-30</v>
      </c>
      <c r="K85" s="13"/>
      <c r="L85" s="13"/>
    </row>
    <row r="86" spans="6:12">
      <c r="F86" s="6">
        <v>42237</v>
      </c>
      <c r="G86" s="7" t="s">
        <v>262</v>
      </c>
      <c r="H86" t="s">
        <v>13</v>
      </c>
      <c r="I86" s="13"/>
      <c r="J86" s="13">
        <v>-35</v>
      </c>
      <c r="K86" s="13"/>
      <c r="L86" s="13"/>
    </row>
    <row r="87" spans="6:12">
      <c r="F87" s="6">
        <v>42237</v>
      </c>
      <c r="G87" s="7" t="s">
        <v>263</v>
      </c>
      <c r="H87" t="s">
        <v>40</v>
      </c>
      <c r="I87" s="13"/>
      <c r="J87" s="13">
        <v>-35</v>
      </c>
      <c r="K87" s="13"/>
      <c r="L87" s="13"/>
    </row>
    <row r="88" spans="6:12">
      <c r="F88" s="6">
        <v>42249</v>
      </c>
      <c r="G88" s="7" t="s">
        <v>264</v>
      </c>
      <c r="H88" t="s">
        <v>50</v>
      </c>
      <c r="I88" s="13"/>
      <c r="J88" s="13">
        <v>-35</v>
      </c>
      <c r="K88" s="13"/>
      <c r="L88" s="13"/>
    </row>
    <row r="89" spans="6:12">
      <c r="F89" s="6">
        <v>42250</v>
      </c>
      <c r="G89" s="7" t="s">
        <v>265</v>
      </c>
      <c r="H89" t="s">
        <v>13</v>
      </c>
      <c r="I89" s="13"/>
      <c r="J89" s="13">
        <v>-35</v>
      </c>
      <c r="K89" s="13"/>
      <c r="L89" s="13"/>
    </row>
    <row r="90" spans="6:12">
      <c r="F90" s="6">
        <v>42263</v>
      </c>
      <c r="G90" s="7" t="s">
        <v>267</v>
      </c>
      <c r="H90" t="s">
        <v>13</v>
      </c>
      <c r="I90" s="13"/>
      <c r="J90" s="13">
        <v>-45</v>
      </c>
      <c r="K90" s="13"/>
      <c r="L90" s="13"/>
    </row>
    <row r="91" spans="6:12">
      <c r="F91" s="6">
        <v>42263</v>
      </c>
      <c r="G91" s="7" t="s">
        <v>268</v>
      </c>
      <c r="H91" t="s">
        <v>48</v>
      </c>
      <c r="I91" s="13"/>
      <c r="J91" s="13">
        <v>-25</v>
      </c>
      <c r="K91" s="13"/>
      <c r="L91" s="13"/>
    </row>
    <row r="92" spans="6:12">
      <c r="F92" s="6">
        <v>42263</v>
      </c>
      <c r="G92" s="7" t="s">
        <v>269</v>
      </c>
      <c r="H92" t="s">
        <v>50</v>
      </c>
      <c r="I92" s="13"/>
      <c r="J92" s="13">
        <v>-45</v>
      </c>
      <c r="K92" s="13"/>
      <c r="L92" s="13"/>
    </row>
    <row r="93" spans="6:12">
      <c r="F93" s="6">
        <v>42263</v>
      </c>
      <c r="G93" s="7" t="s">
        <v>186</v>
      </c>
      <c r="I93" s="13"/>
      <c r="J93" s="13">
        <v>-3462</v>
      </c>
      <c r="K93" s="13"/>
      <c r="L93" s="13"/>
    </row>
    <row r="94" spans="6:12">
      <c r="F94" s="6">
        <v>42271</v>
      </c>
      <c r="G94" s="7" t="s">
        <v>232</v>
      </c>
      <c r="H94" t="s">
        <v>13</v>
      </c>
      <c r="I94" s="13"/>
      <c r="J94" s="13"/>
      <c r="K94" s="13">
        <v>-54.98</v>
      </c>
      <c r="L94" s="13"/>
    </row>
    <row r="95" spans="6:12">
      <c r="F95" s="6">
        <v>42303</v>
      </c>
      <c r="G95" s="7" t="s">
        <v>270</v>
      </c>
      <c r="H95" t="s">
        <v>13</v>
      </c>
      <c r="I95" s="13"/>
      <c r="J95" s="13"/>
      <c r="K95" s="13">
        <v>-210</v>
      </c>
      <c r="L95" s="13"/>
    </row>
    <row r="96" spans="6:12">
      <c r="F96" s="6"/>
      <c r="G96" s="7"/>
      <c r="I96" s="14"/>
      <c r="J96" s="14"/>
      <c r="K96" s="13"/>
      <c r="L96" s="14"/>
    </row>
    <row r="97" spans="6:12">
      <c r="F97" s="6"/>
      <c r="G97" s="7"/>
      <c r="I97" s="14"/>
      <c r="J97" s="14"/>
      <c r="K97" s="13"/>
      <c r="L97" s="14"/>
    </row>
    <row r="98" spans="6:12">
      <c r="F98" s="6"/>
      <c r="I98" s="14"/>
      <c r="J98" s="14"/>
      <c r="K98" s="13"/>
      <c r="L98" s="14"/>
    </row>
    <row r="99" spans="6:12">
      <c r="G99" s="1" t="s">
        <v>27</v>
      </c>
      <c r="I99" s="15">
        <f>SUM(I61:I98)</f>
        <v>-59.61</v>
      </c>
      <c r="J99" s="15">
        <f>SUM(J61:J98)</f>
        <v>-5391</v>
      </c>
      <c r="K99" s="15">
        <f>SUM(K61:K97)</f>
        <v>-2106.1800000000003</v>
      </c>
      <c r="L99" s="15">
        <f>SUM(I99:K99)</f>
        <v>-7556.79</v>
      </c>
    </row>
  </sheetData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opLeftCell="A19" workbookViewId="0">
      <selection activeCell="G54" sqref="G54"/>
    </sheetView>
  </sheetViews>
  <sheetFormatPr baseColWidth="10" defaultColWidth="8.83203125" defaultRowHeight="14" x14ac:dyDescent="0"/>
  <cols>
    <col min="6" max="6" width="12.83203125" bestFit="1" customWidth="1"/>
  </cols>
  <sheetData>
    <row r="2" spans="1:6" ht="15">
      <c r="A2" s="28" t="s">
        <v>273</v>
      </c>
      <c r="B2" s="28"/>
      <c r="C2" s="28"/>
    </row>
    <row r="4" spans="1:6" ht="15">
      <c r="A4" t="s">
        <v>274</v>
      </c>
      <c r="F4" s="30">
        <v>1146.07</v>
      </c>
    </row>
    <row r="5" spans="1:6" ht="15">
      <c r="F5" s="30"/>
    </row>
    <row r="6" spans="1:6" ht="15">
      <c r="A6" t="s">
        <v>14</v>
      </c>
      <c r="F6" s="30">
        <v>28755.47</v>
      </c>
    </row>
    <row r="7" spans="1:6" ht="15">
      <c r="F7" s="30"/>
    </row>
    <row r="8" spans="1:6" ht="15">
      <c r="A8" t="s">
        <v>15</v>
      </c>
      <c r="F8" s="31">
        <v>-28975.77</v>
      </c>
    </row>
    <row r="9" spans="1:6" ht="15">
      <c r="F9" s="30"/>
    </row>
    <row r="10" spans="1:6" ht="15">
      <c r="A10" t="s">
        <v>16</v>
      </c>
      <c r="F10" s="32">
        <f>F4+F6+F8</f>
        <v>925.77000000000044</v>
      </c>
    </row>
    <row r="11" spans="1:6" ht="15">
      <c r="F11" s="30"/>
    </row>
    <row r="12" spans="1:6" ht="16" thickBot="1">
      <c r="A12" t="s">
        <v>275</v>
      </c>
      <c r="F12" s="33">
        <v>925.77</v>
      </c>
    </row>
    <row r="13" spans="1:6" ht="16" thickTop="1">
      <c r="F13" s="30"/>
    </row>
    <row r="14" spans="1:6" ht="16" thickBot="1">
      <c r="A14" t="s">
        <v>19</v>
      </c>
      <c r="F14" s="33">
        <v>0</v>
      </c>
    </row>
    <row r="15" spans="1:6" ht="15" thickTop="1">
      <c r="F15" s="27"/>
    </row>
    <row r="16" spans="1:6">
      <c r="F16" s="27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workbookViewId="0">
      <selection sqref="A1:XFD1048576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</cols>
  <sheetData>
    <row r="1" spans="1:13">
      <c r="F1" s="1" t="s">
        <v>0</v>
      </c>
    </row>
    <row r="2" spans="1:13">
      <c r="F2" s="1"/>
    </row>
    <row r="3" spans="1:13" ht="15">
      <c r="A3" s="2" t="s">
        <v>1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</row>
    <row r="4" spans="1:13" ht="15">
      <c r="A4" s="3"/>
      <c r="B4" s="3"/>
      <c r="C4" s="5"/>
      <c r="F4" s="6">
        <v>41957</v>
      </c>
      <c r="G4" s="7" t="s">
        <v>9</v>
      </c>
      <c r="H4" s="7" t="s">
        <v>10</v>
      </c>
      <c r="I4" s="8"/>
      <c r="J4" s="8">
        <v>41</v>
      </c>
      <c r="K4" s="8"/>
      <c r="L4" s="9"/>
    </row>
    <row r="5" spans="1:13" ht="15">
      <c r="A5" s="10" t="s">
        <v>11</v>
      </c>
      <c r="B5" s="3"/>
      <c r="C5" s="5">
        <v>1146.07</v>
      </c>
      <c r="F5" s="6">
        <v>41967</v>
      </c>
      <c r="G5" s="7" t="s">
        <v>12</v>
      </c>
      <c r="H5" s="7" t="s">
        <v>13</v>
      </c>
      <c r="I5" s="8"/>
      <c r="J5" s="8">
        <v>80</v>
      </c>
      <c r="K5" s="8"/>
      <c r="L5" s="9"/>
    </row>
    <row r="6" spans="1:13" ht="15">
      <c r="A6" s="3"/>
      <c r="B6" s="3"/>
      <c r="C6" s="5"/>
      <c r="F6" s="6"/>
      <c r="G6" s="7"/>
      <c r="H6" s="7"/>
      <c r="I6" s="8"/>
      <c r="J6" s="8"/>
      <c r="K6" s="8"/>
    </row>
    <row r="7" spans="1:13" ht="15">
      <c r="A7" s="3" t="s">
        <v>14</v>
      </c>
      <c r="B7" s="3"/>
      <c r="C7" s="5">
        <f>M14</f>
        <v>121</v>
      </c>
      <c r="F7" s="6"/>
      <c r="G7" s="7"/>
      <c r="H7" s="7"/>
      <c r="I7" s="8"/>
      <c r="J7" s="8"/>
      <c r="K7" s="8"/>
    </row>
    <row r="8" spans="1:13" ht="15">
      <c r="A8" s="3"/>
      <c r="B8" s="3"/>
      <c r="C8" s="5"/>
      <c r="F8" s="6"/>
      <c r="G8" s="7"/>
      <c r="H8" s="7"/>
      <c r="I8" s="8"/>
      <c r="J8" s="8"/>
      <c r="K8" s="8"/>
    </row>
    <row r="9" spans="1:13" ht="15">
      <c r="A9" s="3" t="s">
        <v>15</v>
      </c>
      <c r="B9" s="3"/>
      <c r="C9" s="5">
        <f>L28</f>
        <v>-116.24000000000001</v>
      </c>
      <c r="F9" s="6"/>
      <c r="G9" s="7"/>
      <c r="H9" s="7"/>
      <c r="I9" s="8"/>
      <c r="J9" s="8"/>
      <c r="K9" s="8"/>
    </row>
    <row r="10" spans="1:13" ht="15">
      <c r="A10" s="3"/>
      <c r="B10" s="3"/>
      <c r="C10" s="5"/>
      <c r="F10" s="6"/>
      <c r="G10" s="7"/>
      <c r="H10" s="7"/>
      <c r="I10" s="8"/>
      <c r="J10" s="8"/>
      <c r="K10" s="8"/>
    </row>
    <row r="11" spans="1:13" ht="15">
      <c r="A11" s="3"/>
      <c r="B11" s="3"/>
      <c r="C11" s="5"/>
      <c r="F11" s="6"/>
      <c r="G11" s="7"/>
      <c r="H11" s="7"/>
      <c r="I11" s="8"/>
      <c r="J11" s="8"/>
      <c r="K11" s="8"/>
    </row>
    <row r="12" spans="1:13" ht="15">
      <c r="A12" s="3" t="s">
        <v>16</v>
      </c>
      <c r="B12" s="3"/>
      <c r="C12" s="5">
        <f>C5+C7+C9</f>
        <v>1150.83</v>
      </c>
      <c r="F12" s="6"/>
      <c r="G12" s="7"/>
      <c r="H12" s="7"/>
      <c r="I12" s="8"/>
      <c r="J12" s="8"/>
      <c r="K12" s="8"/>
    </row>
    <row r="13" spans="1:13" ht="15">
      <c r="A13" s="3"/>
      <c r="B13" s="3"/>
      <c r="C13" s="5"/>
      <c r="F13" s="6"/>
      <c r="G13" s="7"/>
      <c r="H13" s="7"/>
      <c r="I13" s="8"/>
      <c r="J13" s="8"/>
      <c r="K13" s="8"/>
    </row>
    <row r="14" spans="1:13" ht="15">
      <c r="A14" s="3" t="s">
        <v>17</v>
      </c>
      <c r="B14" s="3"/>
      <c r="C14" s="5">
        <v>1150.83</v>
      </c>
      <c r="D14" s="7"/>
      <c r="G14" s="1" t="s">
        <v>18</v>
      </c>
      <c r="H14" s="1"/>
      <c r="I14" s="11">
        <f>SUM(I4:I10)</f>
        <v>0</v>
      </c>
      <c r="J14" s="11">
        <f>SUM(J4:J13)</f>
        <v>121</v>
      </c>
      <c r="K14" s="11">
        <f>SUM(K4:K13)</f>
        <v>0</v>
      </c>
      <c r="L14" s="11">
        <f>SUM(L4:L10)</f>
        <v>0</v>
      </c>
      <c r="M14" s="11">
        <f>SUM(I14:L14)</f>
        <v>121</v>
      </c>
    </row>
    <row r="15" spans="1:13" ht="15">
      <c r="A15" s="3"/>
      <c r="B15" s="3"/>
      <c r="C15" s="5"/>
      <c r="F15" s="6"/>
    </row>
    <row r="16" spans="1:13" ht="15">
      <c r="A16" s="3" t="s">
        <v>19</v>
      </c>
      <c r="B16" s="3"/>
      <c r="C16" s="5">
        <f>C14-C12</f>
        <v>0</v>
      </c>
      <c r="F16" s="6"/>
    </row>
    <row r="17" spans="1:12" ht="15">
      <c r="A17" s="3"/>
      <c r="B17" s="3"/>
      <c r="C17" s="5"/>
      <c r="F17" s="6"/>
    </row>
    <row r="18" spans="1:12">
      <c r="A18" s="1"/>
    </row>
    <row r="19" spans="1:12">
      <c r="A19" s="6"/>
      <c r="C19" s="12"/>
      <c r="D19" s="12"/>
      <c r="E19" s="12"/>
      <c r="F19" s="1" t="s">
        <v>20</v>
      </c>
    </row>
    <row r="20" spans="1:12">
      <c r="A20" s="6"/>
      <c r="C20" s="12"/>
      <c r="D20" s="12"/>
      <c r="E20" s="12"/>
      <c r="F20" s="1" t="s">
        <v>2</v>
      </c>
      <c r="G20" s="1" t="s">
        <v>3</v>
      </c>
      <c r="H20" s="1"/>
      <c r="I20" s="1" t="s">
        <v>21</v>
      </c>
      <c r="J20" s="1" t="s">
        <v>6</v>
      </c>
      <c r="K20" s="1" t="s">
        <v>7</v>
      </c>
    </row>
    <row r="21" spans="1:12">
      <c r="A21" s="6"/>
      <c r="C21" s="12"/>
      <c r="D21" s="12"/>
      <c r="E21" s="12"/>
      <c r="F21" s="6">
        <v>41946</v>
      </c>
      <c r="G21" s="7" t="s">
        <v>22</v>
      </c>
      <c r="I21" s="13"/>
      <c r="J21" s="13"/>
      <c r="K21" s="13">
        <v>-40</v>
      </c>
      <c r="L21" s="14"/>
    </row>
    <row r="22" spans="1:12">
      <c r="A22" s="6"/>
      <c r="C22" s="12"/>
      <c r="D22" s="12"/>
      <c r="E22" s="12"/>
      <c r="F22" s="6">
        <v>41963</v>
      </c>
      <c r="G22" s="7" t="s">
        <v>23</v>
      </c>
      <c r="I22" s="13"/>
      <c r="J22" s="13"/>
      <c r="K22" s="13">
        <v>-50</v>
      </c>
      <c r="L22" s="14"/>
    </row>
    <row r="23" spans="1:12">
      <c r="A23" s="6"/>
      <c r="C23" s="12"/>
      <c r="D23" s="12"/>
      <c r="E23" s="12"/>
      <c r="F23" s="6">
        <v>41968</v>
      </c>
      <c r="G23" s="7" t="s">
        <v>24</v>
      </c>
      <c r="I23" s="13"/>
      <c r="J23" s="13"/>
      <c r="K23" s="13">
        <v>-1.4</v>
      </c>
      <c r="L23" s="14"/>
    </row>
    <row r="24" spans="1:12">
      <c r="A24" s="6"/>
      <c r="C24" s="12"/>
      <c r="D24" s="12"/>
      <c r="E24" s="12"/>
      <c r="F24" s="6">
        <v>41969</v>
      </c>
      <c r="G24" s="7" t="s">
        <v>25</v>
      </c>
      <c r="I24" s="13"/>
      <c r="J24" s="13"/>
      <c r="K24" s="13">
        <v>-6.9</v>
      </c>
      <c r="L24" s="14"/>
    </row>
    <row r="25" spans="1:12">
      <c r="A25" s="6"/>
      <c r="C25" s="12"/>
      <c r="D25" s="12"/>
      <c r="E25" s="12"/>
      <c r="F25" s="6">
        <v>41969</v>
      </c>
      <c r="G25" s="7" t="s">
        <v>26</v>
      </c>
      <c r="I25" s="14"/>
      <c r="J25" s="14"/>
      <c r="K25" s="13">
        <v>-17.940000000000001</v>
      </c>
      <c r="L25" s="14"/>
    </row>
    <row r="26" spans="1:12">
      <c r="A26" s="6"/>
      <c r="C26" s="12"/>
      <c r="D26" s="12"/>
      <c r="E26" s="12"/>
      <c r="F26" s="6"/>
      <c r="G26" s="7"/>
      <c r="I26" s="14"/>
      <c r="J26" s="14"/>
      <c r="K26" s="13"/>
      <c r="L26" s="14"/>
    </row>
    <row r="27" spans="1:12">
      <c r="A27" s="6"/>
      <c r="C27" s="12"/>
      <c r="D27" s="12"/>
      <c r="E27" s="12"/>
      <c r="F27" s="6"/>
      <c r="I27" s="14"/>
      <c r="J27" s="14"/>
      <c r="K27" s="13"/>
      <c r="L27" s="14"/>
    </row>
    <row r="28" spans="1:12">
      <c r="A28" s="6"/>
      <c r="C28" s="12"/>
      <c r="D28" s="12"/>
      <c r="E28" s="12"/>
      <c r="G28" s="1" t="s">
        <v>27</v>
      </c>
      <c r="I28" s="15">
        <f>SUM(I21:I26)</f>
        <v>0</v>
      </c>
      <c r="J28" s="15">
        <f>SUM(J21:J24)</f>
        <v>0</v>
      </c>
      <c r="K28" s="15">
        <f>SUM(K21:K25)</f>
        <v>-116.24000000000001</v>
      </c>
      <c r="L28" s="15">
        <f>SUM(I28:K28)</f>
        <v>-116.24000000000001</v>
      </c>
    </row>
    <row r="29" spans="1:12">
      <c r="A29" s="6"/>
      <c r="C29" s="12"/>
      <c r="D29" s="12"/>
      <c r="E29" s="12"/>
    </row>
    <row r="30" spans="1:12">
      <c r="A30" s="6"/>
      <c r="C30" s="12"/>
      <c r="D30" s="12"/>
      <c r="E30" s="12"/>
    </row>
    <row r="31" spans="1:12">
      <c r="A31" s="6"/>
      <c r="C31" s="12"/>
      <c r="D31" s="12"/>
      <c r="E31" s="12"/>
    </row>
    <row r="32" spans="1:12">
      <c r="A32" s="6"/>
      <c r="C32" s="12"/>
      <c r="D32" s="12"/>
      <c r="E32" s="12"/>
    </row>
    <row r="33" spans="1:5">
      <c r="A33" s="6"/>
      <c r="C33" s="12"/>
      <c r="D33" s="12"/>
      <c r="E33" s="12"/>
    </row>
    <row r="34" spans="1:5">
      <c r="A34" s="6"/>
      <c r="C34" s="12"/>
      <c r="D34" s="12"/>
      <c r="E34" s="12"/>
    </row>
    <row r="35" spans="1:5">
      <c r="A35" s="6"/>
      <c r="C35" s="12"/>
      <c r="D35" s="12"/>
      <c r="E35" s="12"/>
    </row>
    <row r="36" spans="1:5">
      <c r="A36" s="6"/>
      <c r="C36" s="12"/>
      <c r="D36" s="12"/>
      <c r="E36" s="12"/>
    </row>
    <row r="37" spans="1:5">
      <c r="A37" s="6"/>
      <c r="C37" s="12"/>
      <c r="D37" s="12"/>
      <c r="E37" s="12"/>
    </row>
    <row r="38" spans="1:5">
      <c r="A38" s="6"/>
      <c r="C38" s="12"/>
      <c r="D38" s="12"/>
      <c r="E38" s="12"/>
    </row>
    <row r="39" spans="1:5">
      <c r="A39" s="6"/>
      <c r="C39" s="12"/>
      <c r="D39" s="12"/>
      <c r="E39" s="12"/>
    </row>
    <row r="40" spans="1:5">
      <c r="A40" s="6"/>
      <c r="C40" s="12"/>
      <c r="D40" s="12"/>
      <c r="E40" s="12"/>
    </row>
    <row r="41" spans="1:5">
      <c r="A41" s="6"/>
      <c r="C41" s="12"/>
      <c r="D41" s="12"/>
      <c r="E41" s="12"/>
    </row>
    <row r="42" spans="1:5">
      <c r="A42" s="6"/>
      <c r="C42" s="12"/>
      <c r="D42" s="12"/>
      <c r="E42" s="12"/>
    </row>
    <row r="43" spans="1:5">
      <c r="A43" s="6"/>
      <c r="C43" s="12"/>
      <c r="D43" s="12"/>
      <c r="E43" s="12"/>
    </row>
    <row r="44" spans="1:5">
      <c r="A44" s="6"/>
      <c r="C44" s="12"/>
      <c r="D44" s="12"/>
      <c r="E44" s="12"/>
    </row>
    <row r="45" spans="1:5">
      <c r="A45" s="6"/>
      <c r="C45" s="12"/>
      <c r="D45" s="12"/>
      <c r="E45" s="12"/>
    </row>
    <row r="46" spans="1:5">
      <c r="B46" s="1"/>
      <c r="C46" s="11"/>
      <c r="D46" s="11"/>
      <c r="E46" s="11"/>
    </row>
    <row r="51" spans="1:5">
      <c r="A51" s="1"/>
    </row>
    <row r="52" spans="1:5">
      <c r="A52" s="1"/>
      <c r="B52" s="1"/>
      <c r="C52" s="1"/>
      <c r="D52" s="1"/>
      <c r="E52" s="1"/>
    </row>
    <row r="53" spans="1:5">
      <c r="A53" s="6"/>
      <c r="C53" s="14"/>
      <c r="D53" s="14"/>
      <c r="E53" s="14"/>
    </row>
    <row r="54" spans="1:5">
      <c r="A54" s="6"/>
      <c r="C54" s="14"/>
      <c r="D54" s="14"/>
      <c r="E54" s="14"/>
    </row>
    <row r="55" spans="1:5">
      <c r="A55" s="6"/>
      <c r="C55" s="14"/>
      <c r="D55" s="14"/>
      <c r="E55" s="14"/>
    </row>
    <row r="56" spans="1:5">
      <c r="A56" s="6"/>
      <c r="C56" s="14"/>
      <c r="D56" s="14"/>
      <c r="E56" s="14"/>
    </row>
    <row r="57" spans="1:5">
      <c r="A57" s="6"/>
      <c r="C57" s="14"/>
      <c r="D57" s="14"/>
      <c r="E57" s="14"/>
    </row>
    <row r="58" spans="1:5">
      <c r="A58" s="6"/>
      <c r="C58" s="14"/>
      <c r="D58" s="14"/>
      <c r="E58" s="14"/>
    </row>
    <row r="59" spans="1:5">
      <c r="A59" s="6"/>
      <c r="C59" s="14"/>
      <c r="D59" s="14"/>
      <c r="E59" s="14"/>
    </row>
    <row r="60" spans="1:5">
      <c r="A60" s="6"/>
      <c r="C60" s="14"/>
      <c r="D60" s="14"/>
      <c r="E60" s="14"/>
    </row>
    <row r="61" spans="1:5">
      <c r="A61" s="6"/>
      <c r="C61" s="14"/>
      <c r="D61" s="14"/>
      <c r="E61" s="14"/>
    </row>
    <row r="62" spans="1:5">
      <c r="A62" s="6"/>
      <c r="C62" s="14"/>
      <c r="D62" s="14"/>
      <c r="E62" s="14"/>
    </row>
    <row r="63" spans="1:5">
      <c r="A63" s="6"/>
      <c r="C63" s="14"/>
      <c r="D63" s="14"/>
      <c r="E63" s="14"/>
    </row>
    <row r="64" spans="1:5">
      <c r="A64" s="6"/>
      <c r="C64" s="14"/>
      <c r="D64" s="14"/>
      <c r="E64" s="14"/>
    </row>
    <row r="65" spans="3:5">
      <c r="C65" s="14"/>
      <c r="D65" s="15"/>
      <c r="E65" s="15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workbookViewId="0">
      <selection activeCell="G26" sqref="G26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</cols>
  <sheetData>
    <row r="1" spans="1:12">
      <c r="F1" s="1" t="s">
        <v>29</v>
      </c>
    </row>
    <row r="2" spans="1:12">
      <c r="F2" s="1"/>
    </row>
    <row r="3" spans="1:12" ht="15">
      <c r="A3" s="2" t="s">
        <v>28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</row>
    <row r="4" spans="1:12" ht="15">
      <c r="A4" s="3"/>
      <c r="B4" s="3"/>
      <c r="C4" s="5"/>
      <c r="F4" s="6">
        <v>41995</v>
      </c>
      <c r="G4" s="7" t="s">
        <v>12</v>
      </c>
      <c r="H4" s="7" t="s">
        <v>13</v>
      </c>
      <c r="I4" s="8"/>
      <c r="J4" s="8">
        <v>80</v>
      </c>
      <c r="K4" s="8"/>
      <c r="L4" s="9"/>
    </row>
    <row r="5" spans="1:12" ht="15">
      <c r="A5" s="10" t="s">
        <v>11</v>
      </c>
      <c r="B5" s="3"/>
      <c r="C5" s="5">
        <v>1150.83</v>
      </c>
      <c r="F5" s="6">
        <v>41995</v>
      </c>
      <c r="G5" s="7" t="s">
        <v>31</v>
      </c>
      <c r="H5" s="7" t="s">
        <v>32</v>
      </c>
      <c r="I5" s="8">
        <v>50</v>
      </c>
      <c r="J5" s="8"/>
      <c r="K5" s="8"/>
      <c r="L5" s="9"/>
    </row>
    <row r="6" spans="1:12" ht="15">
      <c r="A6" s="3"/>
      <c r="B6" s="3"/>
      <c r="C6" s="5"/>
      <c r="F6" s="6">
        <v>41995</v>
      </c>
      <c r="G6" s="7" t="s">
        <v>31</v>
      </c>
      <c r="H6" s="7" t="s">
        <v>34</v>
      </c>
      <c r="I6" s="8">
        <v>40</v>
      </c>
      <c r="J6" s="8"/>
      <c r="K6" s="8"/>
    </row>
    <row r="7" spans="1:12" ht="15">
      <c r="A7" s="3" t="s">
        <v>14</v>
      </c>
      <c r="B7" s="3"/>
      <c r="C7" s="5">
        <f>M17</f>
        <v>690</v>
      </c>
      <c r="F7" s="6">
        <v>41995</v>
      </c>
      <c r="G7" s="7" t="s">
        <v>31</v>
      </c>
      <c r="H7" s="7" t="s">
        <v>35</v>
      </c>
      <c r="I7" s="8">
        <v>50</v>
      </c>
      <c r="J7" s="8"/>
      <c r="K7" s="8"/>
    </row>
    <row r="8" spans="1:12" ht="15">
      <c r="A8" s="3"/>
      <c r="B8" s="3"/>
      <c r="C8" s="5"/>
      <c r="F8" s="6">
        <v>41995</v>
      </c>
      <c r="G8" s="7" t="s">
        <v>31</v>
      </c>
      <c r="H8" s="7" t="s">
        <v>33</v>
      </c>
      <c r="I8" s="8">
        <v>50</v>
      </c>
      <c r="J8" s="8"/>
      <c r="K8" s="8"/>
    </row>
    <row r="9" spans="1:12" ht="15">
      <c r="A9" s="3" t="s">
        <v>15</v>
      </c>
      <c r="B9" s="3"/>
      <c r="C9" s="5">
        <f>L31</f>
        <v>0</v>
      </c>
      <c r="F9" s="6">
        <v>41996</v>
      </c>
      <c r="G9" s="7" t="s">
        <v>31</v>
      </c>
      <c r="H9" s="7" t="s">
        <v>36</v>
      </c>
      <c r="I9" s="8">
        <v>50</v>
      </c>
      <c r="J9" s="8"/>
      <c r="K9" s="8"/>
    </row>
    <row r="10" spans="1:12" ht="15">
      <c r="A10" s="3"/>
      <c r="B10" s="3"/>
      <c r="C10" s="5"/>
      <c r="F10" s="6">
        <v>41997</v>
      </c>
      <c r="G10" s="7" t="s">
        <v>31</v>
      </c>
      <c r="H10" s="7" t="s">
        <v>37</v>
      </c>
      <c r="I10" s="8">
        <v>50</v>
      </c>
      <c r="J10" s="8"/>
      <c r="K10" s="8"/>
    </row>
    <row r="11" spans="1:12" ht="15">
      <c r="A11" s="3"/>
      <c r="B11" s="3"/>
      <c r="C11" s="5"/>
      <c r="F11" s="6">
        <v>42002</v>
      </c>
      <c r="G11" s="7" t="s">
        <v>31</v>
      </c>
      <c r="H11" s="7" t="s">
        <v>38</v>
      </c>
      <c r="I11" s="8">
        <v>50</v>
      </c>
      <c r="J11" s="8"/>
      <c r="K11" s="8"/>
    </row>
    <row r="12" spans="1:12" ht="15">
      <c r="A12" s="3" t="s">
        <v>16</v>
      </c>
      <c r="B12" s="3"/>
      <c r="C12" s="5">
        <f>C5+C7+C9</f>
        <v>1840.83</v>
      </c>
      <c r="F12" s="6">
        <v>42002</v>
      </c>
      <c r="G12" s="7" t="s">
        <v>31</v>
      </c>
      <c r="H12" s="7" t="s">
        <v>39</v>
      </c>
      <c r="I12" s="8">
        <v>50</v>
      </c>
      <c r="J12" s="8"/>
      <c r="K12" s="8"/>
    </row>
    <row r="13" spans="1:12" ht="15">
      <c r="A13" s="3"/>
      <c r="B13" s="3"/>
      <c r="C13" s="5"/>
      <c r="F13" s="6">
        <v>42003</v>
      </c>
      <c r="G13" s="7" t="s">
        <v>31</v>
      </c>
      <c r="H13" s="7" t="s">
        <v>40</v>
      </c>
      <c r="I13" s="8">
        <v>50</v>
      </c>
      <c r="J13" s="8"/>
      <c r="K13" s="8"/>
    </row>
    <row r="14" spans="1:12" ht="15">
      <c r="A14" s="3" t="s">
        <v>17</v>
      </c>
      <c r="B14" s="3"/>
      <c r="C14" s="5">
        <v>1840.83</v>
      </c>
      <c r="D14" s="7"/>
      <c r="F14" s="6">
        <v>42003</v>
      </c>
      <c r="G14" s="7" t="s">
        <v>31</v>
      </c>
      <c r="H14" s="7" t="s">
        <v>41</v>
      </c>
      <c r="I14" s="8">
        <v>50</v>
      </c>
      <c r="J14" s="8"/>
      <c r="K14" s="8"/>
    </row>
    <row r="15" spans="1:12" ht="15">
      <c r="A15" s="3"/>
      <c r="B15" s="3"/>
      <c r="C15" s="5"/>
      <c r="F15" s="6">
        <v>42004</v>
      </c>
      <c r="G15" s="7" t="s">
        <v>31</v>
      </c>
      <c r="H15" s="7" t="s">
        <v>42</v>
      </c>
      <c r="I15" s="8">
        <v>50</v>
      </c>
      <c r="J15" s="8"/>
      <c r="K15" s="8"/>
    </row>
    <row r="16" spans="1:12" ht="15">
      <c r="A16" s="3" t="s">
        <v>19</v>
      </c>
      <c r="B16" s="3"/>
      <c r="C16" s="5">
        <f>C14-C12</f>
        <v>0</v>
      </c>
      <c r="F16" s="6">
        <v>42004</v>
      </c>
      <c r="G16" s="7" t="s">
        <v>43</v>
      </c>
      <c r="H16" s="7" t="s">
        <v>42</v>
      </c>
      <c r="I16" s="8"/>
      <c r="J16" s="8">
        <v>70</v>
      </c>
      <c r="K16" s="8"/>
    </row>
    <row r="17" spans="1:13" ht="15">
      <c r="A17" s="3"/>
      <c r="B17" s="3"/>
      <c r="C17" s="5"/>
      <c r="G17" s="1" t="s">
        <v>18</v>
      </c>
      <c r="H17" s="1"/>
      <c r="I17" s="11">
        <f>SUM(I4:I15)</f>
        <v>540</v>
      </c>
      <c r="J17" s="11">
        <f>SUM(J4:J16)</f>
        <v>150</v>
      </c>
      <c r="K17" s="11">
        <f>SUM(K4:K16)</f>
        <v>0</v>
      </c>
      <c r="L17" s="11">
        <f>SUM(L4:L10)</f>
        <v>0</v>
      </c>
      <c r="M17" s="11">
        <f>SUM(I17:L17)</f>
        <v>690</v>
      </c>
    </row>
    <row r="18" spans="1:13">
      <c r="A18" s="1"/>
      <c r="F18" s="6"/>
    </row>
    <row r="19" spans="1:13">
      <c r="A19" s="6"/>
      <c r="C19" s="12"/>
      <c r="D19" s="12"/>
      <c r="E19" s="12"/>
      <c r="F19" s="6"/>
    </row>
    <row r="20" spans="1:13">
      <c r="A20" s="6"/>
      <c r="C20" s="12"/>
      <c r="D20" s="12"/>
      <c r="E20" s="12"/>
      <c r="F20" s="6"/>
    </row>
    <row r="21" spans="1:13">
      <c r="A21" s="6"/>
      <c r="C21" s="12"/>
      <c r="D21" s="12"/>
      <c r="E21" s="12"/>
    </row>
    <row r="22" spans="1:13">
      <c r="A22" s="6"/>
      <c r="C22" s="12"/>
      <c r="D22" s="12"/>
      <c r="E22" s="12"/>
      <c r="F22" s="1" t="s">
        <v>30</v>
      </c>
    </row>
    <row r="23" spans="1:13">
      <c r="A23" s="6"/>
      <c r="C23" s="12"/>
      <c r="D23" s="12"/>
      <c r="E23" s="12"/>
      <c r="F23" s="1" t="s">
        <v>2</v>
      </c>
      <c r="G23" s="1" t="s">
        <v>3</v>
      </c>
      <c r="H23" s="1"/>
      <c r="I23" s="1" t="s">
        <v>21</v>
      </c>
      <c r="J23" s="1" t="s">
        <v>6</v>
      </c>
      <c r="K23" s="1" t="s">
        <v>7</v>
      </c>
    </row>
    <row r="24" spans="1:13">
      <c r="A24" s="6"/>
      <c r="C24" s="12"/>
      <c r="D24" s="12"/>
      <c r="E24" s="12"/>
      <c r="F24" s="6"/>
      <c r="G24" s="7"/>
      <c r="I24" s="13"/>
      <c r="J24" s="13"/>
      <c r="K24" s="13"/>
      <c r="L24" s="14"/>
    </row>
    <row r="25" spans="1:13">
      <c r="A25" s="6"/>
      <c r="C25" s="12"/>
      <c r="D25" s="12"/>
      <c r="E25" s="12"/>
      <c r="F25" s="6"/>
      <c r="G25" s="7"/>
      <c r="I25" s="13"/>
      <c r="J25" s="13"/>
      <c r="K25" s="13"/>
      <c r="L25" s="14"/>
    </row>
    <row r="26" spans="1:13">
      <c r="A26" s="6"/>
      <c r="C26" s="12"/>
      <c r="D26" s="12"/>
      <c r="E26" s="12"/>
      <c r="F26" s="6"/>
      <c r="G26" s="7"/>
      <c r="I26" s="13"/>
      <c r="J26" s="13"/>
      <c r="K26" s="13"/>
      <c r="L26" s="14"/>
    </row>
    <row r="27" spans="1:13">
      <c r="A27" s="6"/>
      <c r="C27" s="12"/>
      <c r="D27" s="12"/>
      <c r="E27" s="12"/>
      <c r="F27" s="6"/>
      <c r="G27" s="7"/>
      <c r="I27" s="13"/>
      <c r="J27" s="13"/>
      <c r="K27" s="13"/>
      <c r="L27" s="14"/>
    </row>
    <row r="28" spans="1:13">
      <c r="A28" s="6"/>
      <c r="C28" s="12"/>
      <c r="D28" s="12"/>
      <c r="E28" s="12"/>
      <c r="F28" s="6"/>
      <c r="G28" s="7"/>
      <c r="I28" s="14"/>
      <c r="J28" s="14"/>
      <c r="K28" s="13"/>
      <c r="L28" s="14"/>
    </row>
    <row r="29" spans="1:13">
      <c r="A29" s="6"/>
      <c r="C29" s="12"/>
      <c r="D29" s="12"/>
      <c r="E29" s="12"/>
      <c r="F29" s="6"/>
      <c r="G29" s="7"/>
      <c r="I29" s="14"/>
      <c r="J29" s="14"/>
      <c r="K29" s="13"/>
      <c r="L29" s="14"/>
    </row>
    <row r="30" spans="1:13">
      <c r="A30" s="6"/>
      <c r="C30" s="12"/>
      <c r="D30" s="12"/>
      <c r="E30" s="12"/>
      <c r="F30" s="6"/>
      <c r="I30" s="14"/>
      <c r="J30" s="14"/>
      <c r="K30" s="13"/>
      <c r="L30" s="14"/>
    </row>
    <row r="31" spans="1:13">
      <c r="A31" s="6"/>
      <c r="C31" s="12"/>
      <c r="D31" s="12"/>
      <c r="E31" s="12"/>
      <c r="G31" s="1" t="s">
        <v>27</v>
      </c>
      <c r="I31" s="15">
        <f>SUM(I24:I29)</f>
        <v>0</v>
      </c>
      <c r="J31" s="15">
        <f>SUM(J24:J27)</f>
        <v>0</v>
      </c>
      <c r="K31" s="15">
        <f>SUM(K24:K28)</f>
        <v>0</v>
      </c>
      <c r="L31" s="15">
        <f>SUM(I31:K31)</f>
        <v>0</v>
      </c>
    </row>
    <row r="32" spans="1:13">
      <c r="A32" s="6"/>
      <c r="C32" s="12"/>
      <c r="D32" s="12"/>
      <c r="E32" s="12"/>
    </row>
    <row r="33" spans="1:5">
      <c r="A33" s="6"/>
      <c r="C33" s="12"/>
      <c r="D33" s="12"/>
      <c r="E33" s="12"/>
    </row>
    <row r="34" spans="1:5">
      <c r="A34" s="6"/>
      <c r="C34" s="12"/>
      <c r="D34" s="12"/>
      <c r="E34" s="12"/>
    </row>
    <row r="35" spans="1:5">
      <c r="A35" s="6"/>
      <c r="C35" s="12"/>
      <c r="D35" s="12"/>
      <c r="E35" s="12"/>
    </row>
    <row r="36" spans="1:5">
      <c r="A36" s="6"/>
      <c r="C36" s="12"/>
      <c r="D36" s="12"/>
      <c r="E36" s="12"/>
    </row>
    <row r="37" spans="1:5">
      <c r="A37" s="6"/>
      <c r="C37" s="12"/>
      <c r="D37" s="12"/>
      <c r="E37" s="12"/>
    </row>
    <row r="38" spans="1:5">
      <c r="A38" s="6"/>
      <c r="C38" s="12"/>
      <c r="D38" s="12"/>
      <c r="E38" s="12"/>
    </row>
    <row r="39" spans="1:5">
      <c r="A39" s="6"/>
      <c r="C39" s="12"/>
      <c r="D39" s="12"/>
      <c r="E39" s="12"/>
    </row>
    <row r="40" spans="1:5">
      <c r="A40" s="6"/>
      <c r="C40" s="12"/>
      <c r="D40" s="12"/>
      <c r="E40" s="12"/>
    </row>
    <row r="41" spans="1:5">
      <c r="A41" s="6"/>
      <c r="C41" s="12"/>
      <c r="D41" s="12"/>
      <c r="E41" s="12"/>
    </row>
    <row r="42" spans="1:5">
      <c r="A42" s="6"/>
      <c r="C42" s="12"/>
      <c r="D42" s="12"/>
      <c r="E42" s="12"/>
    </row>
    <row r="43" spans="1:5">
      <c r="A43" s="6"/>
      <c r="C43" s="12"/>
      <c r="D43" s="12"/>
      <c r="E43" s="12"/>
    </row>
    <row r="44" spans="1:5">
      <c r="A44" s="6"/>
      <c r="C44" s="12"/>
      <c r="D44" s="12"/>
      <c r="E44" s="12"/>
    </row>
    <row r="45" spans="1:5">
      <c r="A45" s="6"/>
      <c r="C45" s="12"/>
      <c r="D45" s="12"/>
      <c r="E45" s="12"/>
    </row>
    <row r="46" spans="1:5">
      <c r="B46" s="1"/>
      <c r="C46" s="11"/>
      <c r="D46" s="11"/>
      <c r="E46" s="11"/>
    </row>
    <row r="51" spans="1:5">
      <c r="A51" s="1"/>
    </row>
    <row r="52" spans="1:5">
      <c r="A52" s="1"/>
      <c r="B52" s="1"/>
      <c r="C52" s="1"/>
      <c r="D52" s="1"/>
      <c r="E52" s="1"/>
    </row>
    <row r="53" spans="1:5">
      <c r="A53" s="6"/>
      <c r="C53" s="14"/>
      <c r="D53" s="14"/>
      <c r="E53" s="14"/>
    </row>
    <row r="54" spans="1:5">
      <c r="A54" s="6"/>
      <c r="C54" s="14"/>
      <c r="D54" s="14"/>
      <c r="E54" s="14"/>
    </row>
    <row r="55" spans="1:5">
      <c r="A55" s="6"/>
      <c r="C55" s="14"/>
      <c r="D55" s="14"/>
      <c r="E55" s="14"/>
    </row>
    <row r="56" spans="1:5">
      <c r="A56" s="6"/>
      <c r="C56" s="14"/>
      <c r="D56" s="14"/>
      <c r="E56" s="14"/>
    </row>
    <row r="57" spans="1:5">
      <c r="A57" s="6"/>
      <c r="C57" s="14"/>
      <c r="D57" s="14"/>
      <c r="E57" s="14"/>
    </row>
    <row r="58" spans="1:5">
      <c r="A58" s="6"/>
      <c r="C58" s="14"/>
      <c r="D58" s="14"/>
      <c r="E58" s="14"/>
    </row>
    <row r="59" spans="1:5">
      <c r="A59" s="6"/>
      <c r="C59" s="14"/>
      <c r="D59" s="14"/>
      <c r="E59" s="14"/>
    </row>
    <row r="60" spans="1:5">
      <c r="A60" s="6"/>
      <c r="C60" s="14"/>
      <c r="D60" s="14"/>
      <c r="E60" s="14"/>
    </row>
    <row r="61" spans="1:5">
      <c r="A61" s="6"/>
      <c r="C61" s="14"/>
      <c r="D61" s="14"/>
      <c r="E61" s="14"/>
    </row>
    <row r="62" spans="1:5">
      <c r="A62" s="6"/>
      <c r="C62" s="14"/>
      <c r="D62" s="14"/>
      <c r="E62" s="14"/>
    </row>
    <row r="63" spans="1:5">
      <c r="A63" s="6"/>
      <c r="C63" s="14"/>
      <c r="D63" s="14"/>
      <c r="E63" s="14"/>
    </row>
    <row r="64" spans="1:5">
      <c r="A64" s="6"/>
      <c r="C64" s="14"/>
      <c r="D64" s="14"/>
      <c r="E64" s="14"/>
    </row>
    <row r="65" spans="3:5">
      <c r="C65" s="14"/>
      <c r="D65" s="15"/>
      <c r="E65" s="15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1"/>
  <sheetViews>
    <sheetView topLeftCell="A70" workbookViewId="0">
      <selection activeCell="J71" sqref="J71:L89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3" width="9.6640625" bestFit="1" customWidth="1"/>
  </cols>
  <sheetData>
    <row r="1" spans="1:12">
      <c r="F1" s="1" t="s">
        <v>45</v>
      </c>
    </row>
    <row r="2" spans="1:12">
      <c r="F2" s="1"/>
    </row>
    <row r="3" spans="1:12" ht="15">
      <c r="A3" s="2" t="s">
        <v>44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</row>
    <row r="4" spans="1:12" ht="15">
      <c r="A4" s="3"/>
      <c r="B4" s="3"/>
      <c r="C4" s="5"/>
      <c r="F4" s="6">
        <v>42009</v>
      </c>
      <c r="G4" s="7" t="s">
        <v>31</v>
      </c>
      <c r="H4" s="7" t="s">
        <v>47</v>
      </c>
      <c r="I4" s="8">
        <v>50</v>
      </c>
      <c r="J4" s="8"/>
      <c r="K4" s="8"/>
      <c r="L4" s="9"/>
    </row>
    <row r="5" spans="1:12" ht="15">
      <c r="A5" s="10" t="s">
        <v>11</v>
      </c>
      <c r="B5" s="3"/>
      <c r="C5" s="5">
        <v>1840.83</v>
      </c>
      <c r="F5" s="6">
        <v>42009</v>
      </c>
      <c r="G5" s="7" t="s">
        <v>31</v>
      </c>
      <c r="H5" s="7" t="s">
        <v>48</v>
      </c>
      <c r="I5" s="8">
        <v>50</v>
      </c>
      <c r="J5" s="8"/>
      <c r="K5" s="8"/>
      <c r="L5" s="9"/>
    </row>
    <row r="6" spans="1:12" ht="15">
      <c r="A6" s="3"/>
      <c r="B6" s="3"/>
      <c r="C6" s="5"/>
      <c r="F6" s="6">
        <v>42009</v>
      </c>
      <c r="G6" s="7" t="s">
        <v>31</v>
      </c>
      <c r="H6" s="7" t="s">
        <v>49</v>
      </c>
      <c r="I6" s="8">
        <v>50</v>
      </c>
      <c r="J6" s="8"/>
      <c r="K6" s="8"/>
    </row>
    <row r="7" spans="1:12" ht="15">
      <c r="A7" s="3" t="s">
        <v>14</v>
      </c>
      <c r="B7" s="3"/>
      <c r="C7" s="5">
        <f>M64</f>
        <v>3909</v>
      </c>
      <c r="F7" s="6">
        <v>42009</v>
      </c>
      <c r="G7" s="7" t="s">
        <v>31</v>
      </c>
      <c r="H7" s="7" t="s">
        <v>50</v>
      </c>
      <c r="I7" s="8">
        <v>50</v>
      </c>
      <c r="J7" s="8"/>
      <c r="K7" s="8"/>
    </row>
    <row r="8" spans="1:12" ht="15">
      <c r="A8" s="3"/>
      <c r="B8" s="3"/>
      <c r="C8" s="5"/>
      <c r="F8" s="6">
        <v>42009</v>
      </c>
      <c r="G8" s="7" t="s">
        <v>31</v>
      </c>
      <c r="H8" s="7" t="s">
        <v>51</v>
      </c>
      <c r="I8" s="8">
        <v>50</v>
      </c>
      <c r="J8" s="8"/>
      <c r="K8" s="8"/>
    </row>
    <row r="9" spans="1:12" ht="15">
      <c r="A9" s="3" t="s">
        <v>15</v>
      </c>
      <c r="B9" s="3"/>
      <c r="C9" s="5">
        <f>M91</f>
        <v>-4490</v>
      </c>
      <c r="F9" s="6">
        <v>42009</v>
      </c>
      <c r="G9" s="7" t="s">
        <v>43</v>
      </c>
      <c r="H9" s="7" t="s">
        <v>51</v>
      </c>
      <c r="I9" s="8"/>
      <c r="J9" s="8">
        <v>170</v>
      </c>
      <c r="K9" s="8"/>
    </row>
    <row r="10" spans="1:12" ht="15">
      <c r="A10" s="3"/>
      <c r="B10" s="3"/>
      <c r="C10" s="5"/>
      <c r="F10" s="6">
        <v>42009</v>
      </c>
      <c r="G10" s="7" t="s">
        <v>31</v>
      </c>
      <c r="H10" s="7" t="s">
        <v>52</v>
      </c>
      <c r="I10" s="8">
        <v>50</v>
      </c>
      <c r="J10" s="8"/>
      <c r="K10" s="8"/>
    </row>
    <row r="11" spans="1:12" ht="15">
      <c r="A11" s="3"/>
      <c r="B11" s="3"/>
      <c r="C11" s="5"/>
      <c r="F11" s="6">
        <v>42009</v>
      </c>
      <c r="G11" s="7" t="s">
        <v>43</v>
      </c>
      <c r="H11" s="7" t="s">
        <v>33</v>
      </c>
      <c r="I11" s="8"/>
      <c r="J11" s="8">
        <v>170</v>
      </c>
      <c r="K11" s="8"/>
    </row>
    <row r="12" spans="1:12" ht="15">
      <c r="A12" s="3" t="s">
        <v>16</v>
      </c>
      <c r="B12" s="3"/>
      <c r="C12" s="5">
        <f>C5+C7+C9</f>
        <v>1259.83</v>
      </c>
      <c r="F12" s="6">
        <v>42010</v>
      </c>
      <c r="G12" s="7" t="s">
        <v>31</v>
      </c>
      <c r="H12" s="7" t="s">
        <v>53</v>
      </c>
      <c r="I12" s="8">
        <v>50</v>
      </c>
      <c r="J12" s="8"/>
      <c r="K12" s="8"/>
    </row>
    <row r="13" spans="1:12" ht="15">
      <c r="A13" s="3"/>
      <c r="B13" s="3"/>
      <c r="C13" s="5"/>
      <c r="F13" s="6">
        <v>42011</v>
      </c>
      <c r="G13" s="7" t="s">
        <v>31</v>
      </c>
      <c r="H13" s="7" t="s">
        <v>54</v>
      </c>
      <c r="I13" s="8">
        <v>50</v>
      </c>
      <c r="J13" s="8"/>
      <c r="K13" s="8"/>
    </row>
    <row r="14" spans="1:12" ht="15">
      <c r="A14" s="3" t="s">
        <v>17</v>
      </c>
      <c r="B14" s="3"/>
      <c r="C14" s="5">
        <v>1259.83</v>
      </c>
      <c r="D14" s="7"/>
      <c r="F14" s="6">
        <v>42012</v>
      </c>
      <c r="G14" s="7" t="s">
        <v>31</v>
      </c>
      <c r="H14" s="7" t="s">
        <v>55</v>
      </c>
      <c r="I14" s="8">
        <v>50</v>
      </c>
      <c r="J14" s="8"/>
      <c r="K14" s="8"/>
    </row>
    <row r="15" spans="1:12" ht="15">
      <c r="A15" s="3"/>
      <c r="B15" s="3"/>
      <c r="C15" s="5"/>
      <c r="F15" s="6">
        <v>42012</v>
      </c>
      <c r="G15" s="7" t="s">
        <v>31</v>
      </c>
      <c r="H15" s="7" t="s">
        <v>56</v>
      </c>
      <c r="I15" s="8">
        <v>50</v>
      </c>
      <c r="J15" s="8"/>
      <c r="K15" s="8"/>
    </row>
    <row r="16" spans="1:12" ht="15">
      <c r="A16" s="3" t="s">
        <v>19</v>
      </c>
      <c r="B16" s="3"/>
      <c r="C16" s="5">
        <f>C14-C12</f>
        <v>0</v>
      </c>
      <c r="F16" s="6">
        <v>42012</v>
      </c>
      <c r="G16" s="7" t="s">
        <v>31</v>
      </c>
      <c r="H16" s="7" t="s">
        <v>57</v>
      </c>
      <c r="I16" s="8">
        <v>50</v>
      </c>
      <c r="J16" s="8"/>
      <c r="K16" s="8"/>
    </row>
    <row r="17" spans="1:11" ht="15">
      <c r="A17" s="3"/>
      <c r="B17" s="3"/>
      <c r="C17" s="5"/>
      <c r="F17" s="6">
        <v>42013</v>
      </c>
      <c r="G17" s="7" t="s">
        <v>31</v>
      </c>
      <c r="H17" s="7" t="s">
        <v>59</v>
      </c>
      <c r="I17" s="8">
        <v>50</v>
      </c>
      <c r="J17" s="8"/>
      <c r="K17" s="8"/>
    </row>
    <row r="18" spans="1:11">
      <c r="A18" s="1"/>
      <c r="F18" s="6">
        <v>42013</v>
      </c>
      <c r="G18" s="7" t="s">
        <v>31</v>
      </c>
      <c r="H18" s="7" t="s">
        <v>60</v>
      </c>
      <c r="I18" s="8">
        <v>50</v>
      </c>
      <c r="J18" s="8"/>
      <c r="K18" s="8"/>
    </row>
    <row r="19" spans="1:11">
      <c r="A19" s="6"/>
      <c r="C19" s="12"/>
      <c r="D19" s="12"/>
      <c r="E19" s="12"/>
      <c r="F19" s="6">
        <v>42013</v>
      </c>
      <c r="G19" s="7" t="s">
        <v>31</v>
      </c>
      <c r="H19" s="7" t="s">
        <v>61</v>
      </c>
      <c r="I19" s="8">
        <v>50</v>
      </c>
      <c r="J19" s="8"/>
      <c r="K19" s="8"/>
    </row>
    <row r="20" spans="1:11">
      <c r="A20" s="6"/>
      <c r="C20" s="12"/>
      <c r="D20" s="12"/>
      <c r="E20" s="12"/>
      <c r="F20" s="6">
        <v>42016</v>
      </c>
      <c r="G20" s="7" t="s">
        <v>62</v>
      </c>
      <c r="H20" s="7" t="s">
        <v>32</v>
      </c>
      <c r="I20" s="8"/>
      <c r="J20" s="8">
        <v>10</v>
      </c>
      <c r="K20" s="8"/>
    </row>
    <row r="21" spans="1:11">
      <c r="A21" s="6"/>
      <c r="C21" s="12"/>
      <c r="D21" s="12"/>
      <c r="E21" s="12"/>
      <c r="F21" s="6">
        <v>42016</v>
      </c>
      <c r="G21" s="7" t="s">
        <v>62</v>
      </c>
      <c r="H21" s="7" t="s">
        <v>54</v>
      </c>
      <c r="I21" s="8"/>
      <c r="J21" s="8">
        <v>10</v>
      </c>
      <c r="K21" s="8"/>
    </row>
    <row r="22" spans="1:11">
      <c r="A22" s="6"/>
      <c r="C22" s="12"/>
      <c r="D22" s="12"/>
      <c r="E22" s="12"/>
      <c r="F22" s="6">
        <v>42016</v>
      </c>
      <c r="G22" s="7" t="s">
        <v>62</v>
      </c>
      <c r="H22" s="7" t="s">
        <v>36</v>
      </c>
      <c r="I22" s="8"/>
      <c r="J22" s="8">
        <v>10</v>
      </c>
      <c r="K22" s="8"/>
    </row>
    <row r="23" spans="1:11">
      <c r="A23" s="6"/>
      <c r="C23" s="12"/>
      <c r="D23" s="12"/>
      <c r="E23" s="12"/>
      <c r="F23" s="6">
        <v>42016</v>
      </c>
      <c r="G23" s="7" t="s">
        <v>62</v>
      </c>
      <c r="H23" s="7" t="s">
        <v>49</v>
      </c>
      <c r="I23" s="8"/>
      <c r="J23" s="8">
        <v>10</v>
      </c>
      <c r="K23" s="8"/>
    </row>
    <row r="24" spans="1:11">
      <c r="A24" s="6"/>
      <c r="C24" s="12"/>
      <c r="D24" s="12"/>
      <c r="E24" s="12"/>
      <c r="F24" s="6">
        <v>42016</v>
      </c>
      <c r="G24" s="7" t="s">
        <v>62</v>
      </c>
      <c r="H24" s="7" t="s">
        <v>51</v>
      </c>
      <c r="I24" s="8"/>
      <c r="J24" s="8">
        <v>10</v>
      </c>
      <c r="K24" s="8"/>
    </row>
    <row r="25" spans="1:11">
      <c r="A25" s="6"/>
      <c r="C25" s="12"/>
      <c r="D25" s="12"/>
      <c r="E25" s="12"/>
      <c r="F25" s="6">
        <v>42016</v>
      </c>
      <c r="G25" s="7" t="s">
        <v>62</v>
      </c>
      <c r="H25" s="7" t="s">
        <v>39</v>
      </c>
      <c r="I25" s="8"/>
      <c r="J25" s="8">
        <v>10</v>
      </c>
      <c r="K25" s="8"/>
    </row>
    <row r="26" spans="1:11">
      <c r="A26" s="6"/>
      <c r="C26" s="12"/>
      <c r="D26" s="12"/>
      <c r="E26" s="12"/>
      <c r="F26" s="6">
        <v>42016</v>
      </c>
      <c r="G26" s="7" t="s">
        <v>62</v>
      </c>
      <c r="H26" s="7" t="s">
        <v>50</v>
      </c>
      <c r="I26" s="8"/>
      <c r="J26" s="8">
        <v>10</v>
      </c>
      <c r="K26" s="8"/>
    </row>
    <row r="27" spans="1:11">
      <c r="A27" s="6"/>
      <c r="C27" s="12"/>
      <c r="D27" s="12"/>
      <c r="E27" s="12"/>
      <c r="F27" s="6">
        <v>42016</v>
      </c>
      <c r="G27" s="7" t="s">
        <v>62</v>
      </c>
      <c r="H27" s="7" t="s">
        <v>41</v>
      </c>
      <c r="I27" s="8"/>
      <c r="J27" s="8">
        <v>10</v>
      </c>
      <c r="K27" s="8"/>
    </row>
    <row r="28" spans="1:11">
      <c r="A28" s="6"/>
      <c r="C28" s="12"/>
      <c r="D28" s="12"/>
      <c r="E28" s="12"/>
      <c r="F28" s="6">
        <v>42016</v>
      </c>
      <c r="G28" s="7" t="s">
        <v>62</v>
      </c>
      <c r="H28" s="7" t="s">
        <v>63</v>
      </c>
      <c r="I28" s="8"/>
      <c r="J28" s="8">
        <v>10</v>
      </c>
      <c r="K28" s="8"/>
    </row>
    <row r="29" spans="1:11">
      <c r="A29" s="6"/>
      <c r="C29" s="12"/>
      <c r="D29" s="12"/>
      <c r="E29" s="12"/>
      <c r="F29" s="6">
        <v>42016</v>
      </c>
      <c r="G29" s="7" t="s">
        <v>62</v>
      </c>
      <c r="H29" s="7" t="s">
        <v>40</v>
      </c>
      <c r="I29" s="8"/>
      <c r="J29" s="8">
        <v>10</v>
      </c>
      <c r="K29" s="8"/>
    </row>
    <row r="30" spans="1:11">
      <c r="A30" s="6"/>
      <c r="C30" s="12"/>
      <c r="D30" s="12"/>
      <c r="E30" s="12"/>
      <c r="F30" s="6">
        <v>42016</v>
      </c>
      <c r="G30" s="7" t="s">
        <v>62</v>
      </c>
      <c r="H30" s="7" t="s">
        <v>42</v>
      </c>
      <c r="I30" s="8"/>
      <c r="J30" s="8">
        <v>10</v>
      </c>
      <c r="K30" s="8"/>
    </row>
    <row r="31" spans="1:11">
      <c r="A31" s="6"/>
      <c r="C31" s="12"/>
      <c r="D31" s="12"/>
      <c r="E31" s="12"/>
      <c r="F31" s="6">
        <v>42016</v>
      </c>
      <c r="G31" s="7" t="s">
        <v>31</v>
      </c>
      <c r="H31" s="7" t="s">
        <v>63</v>
      </c>
      <c r="I31" s="8">
        <v>50</v>
      </c>
      <c r="J31" s="8"/>
      <c r="K31" s="8"/>
    </row>
    <row r="32" spans="1:11">
      <c r="A32" s="6"/>
      <c r="C32" s="12"/>
      <c r="D32" s="12"/>
      <c r="E32" s="12"/>
      <c r="F32" s="6">
        <v>42016</v>
      </c>
      <c r="G32" s="7" t="s">
        <v>62</v>
      </c>
      <c r="H32" s="7" t="s">
        <v>33</v>
      </c>
      <c r="I32" s="8"/>
      <c r="J32" s="8">
        <v>10</v>
      </c>
      <c r="K32" s="8"/>
    </row>
    <row r="33" spans="1:11">
      <c r="A33" s="6"/>
      <c r="C33" s="12"/>
      <c r="D33" s="12"/>
      <c r="E33" s="12"/>
      <c r="F33" s="6">
        <v>42016</v>
      </c>
      <c r="G33" s="7" t="s">
        <v>62</v>
      </c>
      <c r="H33" s="7" t="s">
        <v>37</v>
      </c>
      <c r="I33" s="8"/>
      <c r="J33" s="8">
        <v>10</v>
      </c>
      <c r="K33" s="8"/>
    </row>
    <row r="34" spans="1:11">
      <c r="A34" s="6"/>
      <c r="C34" s="12"/>
      <c r="D34" s="12"/>
      <c r="E34" s="12"/>
      <c r="F34" s="6">
        <v>42016</v>
      </c>
      <c r="G34" s="7" t="s">
        <v>62</v>
      </c>
      <c r="H34" s="7" t="s">
        <v>34</v>
      </c>
      <c r="I34" s="8"/>
      <c r="J34" s="8">
        <v>10</v>
      </c>
      <c r="K34" s="8"/>
    </row>
    <row r="35" spans="1:11">
      <c r="A35" s="6"/>
      <c r="C35" s="12"/>
      <c r="D35" s="12"/>
      <c r="E35" s="12"/>
      <c r="F35" s="6">
        <v>42016</v>
      </c>
      <c r="G35" s="7" t="s">
        <v>31</v>
      </c>
      <c r="H35" s="7" t="s">
        <v>65</v>
      </c>
      <c r="I35" s="8">
        <v>50</v>
      </c>
      <c r="J35" s="8"/>
      <c r="K35" s="8"/>
    </row>
    <row r="36" spans="1:11">
      <c r="A36" s="6"/>
      <c r="C36" s="12"/>
      <c r="D36" s="12"/>
      <c r="E36" s="12"/>
      <c r="F36" s="6">
        <v>42016</v>
      </c>
      <c r="G36" s="7" t="s">
        <v>31</v>
      </c>
      <c r="H36" s="7" t="s">
        <v>66</v>
      </c>
      <c r="I36" s="8">
        <v>50</v>
      </c>
      <c r="J36" s="8"/>
      <c r="K36" s="8"/>
    </row>
    <row r="37" spans="1:11">
      <c r="A37" s="6"/>
      <c r="C37" s="12"/>
      <c r="D37" s="12"/>
      <c r="E37" s="12"/>
      <c r="F37" s="6">
        <v>42016</v>
      </c>
      <c r="G37" s="7" t="s">
        <v>31</v>
      </c>
      <c r="H37" s="7" t="s">
        <v>67</v>
      </c>
      <c r="I37" s="8">
        <v>50</v>
      </c>
      <c r="J37" s="8"/>
      <c r="K37" s="8"/>
    </row>
    <row r="38" spans="1:11">
      <c r="A38" s="6"/>
      <c r="C38" s="12"/>
      <c r="D38" s="12"/>
      <c r="E38" s="12"/>
      <c r="F38" s="6">
        <v>42017</v>
      </c>
      <c r="G38" s="7" t="s">
        <v>31</v>
      </c>
      <c r="H38" s="7" t="s">
        <v>68</v>
      </c>
      <c r="I38" s="8">
        <v>50</v>
      </c>
      <c r="J38" s="8"/>
      <c r="K38" s="8"/>
    </row>
    <row r="39" spans="1:11">
      <c r="A39" s="6"/>
      <c r="C39" s="12"/>
      <c r="D39" s="12"/>
      <c r="E39" s="12"/>
      <c r="F39" s="6">
        <v>42017</v>
      </c>
      <c r="G39" s="7" t="s">
        <v>62</v>
      </c>
      <c r="H39" s="7" t="s">
        <v>68</v>
      </c>
      <c r="I39" s="8"/>
      <c r="J39" s="8">
        <v>10</v>
      </c>
      <c r="K39" s="8"/>
    </row>
    <row r="40" spans="1:11">
      <c r="A40" s="6"/>
      <c r="C40" s="12"/>
      <c r="D40" s="12"/>
      <c r="E40" s="12"/>
      <c r="F40" s="6">
        <v>42017</v>
      </c>
      <c r="G40" s="7" t="s">
        <v>31</v>
      </c>
      <c r="H40" s="7" t="s">
        <v>69</v>
      </c>
      <c r="I40" s="8">
        <v>50</v>
      </c>
      <c r="J40" s="8"/>
      <c r="K40" s="8"/>
    </row>
    <row r="41" spans="1:11">
      <c r="A41" s="6"/>
      <c r="C41" s="12"/>
      <c r="D41" s="12"/>
      <c r="E41" s="12"/>
      <c r="F41" s="6">
        <v>42017</v>
      </c>
      <c r="G41" s="7" t="s">
        <v>62</v>
      </c>
      <c r="H41" s="7" t="s">
        <v>48</v>
      </c>
      <c r="I41" s="8"/>
      <c r="J41" s="8">
        <v>10</v>
      </c>
      <c r="K41" s="8"/>
    </row>
    <row r="42" spans="1:11">
      <c r="A42" s="6"/>
      <c r="C42" s="12"/>
      <c r="D42" s="12"/>
      <c r="E42" s="12"/>
      <c r="F42" s="6">
        <v>42017</v>
      </c>
      <c r="G42" s="7" t="s">
        <v>62</v>
      </c>
      <c r="H42" s="7" t="s">
        <v>35</v>
      </c>
      <c r="I42" s="8"/>
      <c r="J42" s="8">
        <v>10</v>
      </c>
      <c r="K42" s="8"/>
    </row>
    <row r="43" spans="1:11">
      <c r="A43" s="6"/>
      <c r="C43" s="12"/>
      <c r="D43" s="12"/>
      <c r="E43" s="12"/>
      <c r="F43" s="6">
        <v>42017</v>
      </c>
      <c r="G43" s="7" t="s">
        <v>62</v>
      </c>
      <c r="H43" s="7" t="s">
        <v>77</v>
      </c>
      <c r="I43" s="8"/>
      <c r="J43" s="8">
        <v>10</v>
      </c>
      <c r="K43" s="8"/>
    </row>
    <row r="44" spans="1:11">
      <c r="A44" s="6"/>
      <c r="C44" s="12"/>
      <c r="D44" s="12"/>
      <c r="E44" s="12"/>
      <c r="F44" s="6">
        <v>42017</v>
      </c>
      <c r="G44" s="7" t="s">
        <v>62</v>
      </c>
      <c r="H44" s="7" t="s">
        <v>67</v>
      </c>
      <c r="I44" s="8"/>
      <c r="J44" s="8">
        <v>10</v>
      </c>
      <c r="K44" s="8"/>
    </row>
    <row r="45" spans="1:11">
      <c r="A45" s="6"/>
      <c r="C45" s="12"/>
      <c r="D45" s="12"/>
      <c r="E45" s="12"/>
      <c r="F45" s="6">
        <v>42018</v>
      </c>
      <c r="G45" s="7" t="s">
        <v>137</v>
      </c>
      <c r="H45" s="7" t="s">
        <v>79</v>
      </c>
      <c r="I45" s="8"/>
      <c r="J45" s="8"/>
      <c r="K45" s="8">
        <v>10</v>
      </c>
    </row>
    <row r="46" spans="1:11">
      <c r="B46" s="1"/>
      <c r="C46" s="11"/>
      <c r="D46" s="11"/>
      <c r="E46" s="11"/>
      <c r="F46" s="6">
        <v>42018</v>
      </c>
      <c r="G46" s="7" t="s">
        <v>62</v>
      </c>
      <c r="H46" s="7" t="s">
        <v>55</v>
      </c>
      <c r="I46" s="8"/>
      <c r="J46" s="8">
        <v>10</v>
      </c>
      <c r="K46" s="8"/>
    </row>
    <row r="47" spans="1:11">
      <c r="F47" s="6">
        <v>42018</v>
      </c>
      <c r="G47" s="7" t="s">
        <v>62</v>
      </c>
      <c r="H47" s="7" t="s">
        <v>56</v>
      </c>
      <c r="I47" s="8"/>
      <c r="J47" s="8">
        <v>10</v>
      </c>
      <c r="K47" s="8"/>
    </row>
    <row r="48" spans="1:11">
      <c r="F48" s="6">
        <v>42018</v>
      </c>
      <c r="G48" s="7" t="s">
        <v>62</v>
      </c>
      <c r="H48" s="7" t="s">
        <v>40</v>
      </c>
      <c r="I48" s="8"/>
      <c r="J48" s="8">
        <v>10</v>
      </c>
      <c r="K48" s="8"/>
    </row>
    <row r="49" spans="1:13">
      <c r="F49" s="6">
        <v>42019</v>
      </c>
      <c r="G49" s="7" t="s">
        <v>62</v>
      </c>
      <c r="H49" s="7" t="s">
        <v>53</v>
      </c>
      <c r="I49" s="8"/>
      <c r="J49" s="8">
        <v>10</v>
      </c>
      <c r="K49" s="8"/>
    </row>
    <row r="50" spans="1:13">
      <c r="F50" s="6">
        <v>42019</v>
      </c>
      <c r="G50" s="7" t="s">
        <v>62</v>
      </c>
      <c r="H50" s="7" t="s">
        <v>81</v>
      </c>
      <c r="I50" s="8"/>
      <c r="J50" s="8">
        <v>10</v>
      </c>
      <c r="K50" s="8"/>
    </row>
    <row r="51" spans="1:13">
      <c r="A51" s="1"/>
      <c r="F51" s="6">
        <v>42019</v>
      </c>
      <c r="G51" s="7" t="s">
        <v>31</v>
      </c>
      <c r="H51" s="7" t="s">
        <v>81</v>
      </c>
      <c r="I51" s="8">
        <v>24</v>
      </c>
      <c r="J51" s="8"/>
      <c r="K51" s="8"/>
    </row>
    <row r="52" spans="1:13">
      <c r="A52" s="1"/>
      <c r="B52" s="1"/>
      <c r="C52" s="1"/>
      <c r="D52" s="1"/>
      <c r="E52" s="1"/>
      <c r="F52" s="6">
        <v>42019</v>
      </c>
      <c r="G52" s="7" t="s">
        <v>62</v>
      </c>
      <c r="H52" s="7" t="s">
        <v>64</v>
      </c>
      <c r="I52" s="8"/>
      <c r="J52" s="8">
        <v>10</v>
      </c>
      <c r="K52" s="8"/>
    </row>
    <row r="53" spans="1:13">
      <c r="A53" s="6"/>
      <c r="C53" s="14"/>
      <c r="D53" s="14"/>
      <c r="E53" s="14"/>
      <c r="F53" s="6">
        <v>42023</v>
      </c>
      <c r="G53" s="7" t="s">
        <v>62</v>
      </c>
      <c r="H53" s="7" t="s">
        <v>69</v>
      </c>
      <c r="I53" s="8"/>
      <c r="J53" s="8">
        <v>10</v>
      </c>
      <c r="K53" s="8"/>
    </row>
    <row r="54" spans="1:13">
      <c r="A54" s="6"/>
      <c r="C54" s="14"/>
      <c r="D54" s="14"/>
      <c r="E54" s="14"/>
      <c r="F54" s="6">
        <v>42025</v>
      </c>
      <c r="G54" s="7" t="s">
        <v>83</v>
      </c>
      <c r="H54" s="7" t="s">
        <v>59</v>
      </c>
      <c r="I54" s="8"/>
      <c r="J54" s="8">
        <v>150</v>
      </c>
      <c r="K54" s="8"/>
    </row>
    <row r="55" spans="1:13">
      <c r="A55" s="6"/>
      <c r="C55" s="14"/>
      <c r="D55" s="14"/>
      <c r="E55" s="14"/>
      <c r="F55" s="6">
        <v>42027</v>
      </c>
      <c r="G55" s="7" t="s">
        <v>31</v>
      </c>
      <c r="H55" s="7" t="s">
        <v>64</v>
      </c>
      <c r="I55" s="8">
        <v>50</v>
      </c>
      <c r="J55" s="8"/>
      <c r="K55" s="8"/>
    </row>
    <row r="56" spans="1:13">
      <c r="A56" s="6"/>
      <c r="C56" s="14"/>
      <c r="D56" s="14"/>
      <c r="E56" s="14"/>
      <c r="F56" s="6">
        <v>42032</v>
      </c>
      <c r="G56" s="7" t="s">
        <v>43</v>
      </c>
      <c r="H56" s="7" t="s">
        <v>42</v>
      </c>
      <c r="I56" s="8"/>
      <c r="J56" s="8">
        <v>100</v>
      </c>
      <c r="K56" s="8"/>
    </row>
    <row r="57" spans="1:13">
      <c r="A57" s="6"/>
      <c r="C57" s="14"/>
      <c r="D57" s="14"/>
      <c r="E57" s="14"/>
      <c r="F57" s="6">
        <v>42032</v>
      </c>
      <c r="G57" s="7" t="s">
        <v>43</v>
      </c>
      <c r="H57" s="7" t="s">
        <v>64</v>
      </c>
      <c r="I57" s="8"/>
      <c r="J57" s="8">
        <v>170</v>
      </c>
      <c r="K57" s="8"/>
    </row>
    <row r="58" spans="1:13">
      <c r="A58" s="6"/>
      <c r="C58" s="14"/>
      <c r="D58" s="14"/>
      <c r="E58" s="14"/>
      <c r="F58" s="6">
        <v>42033</v>
      </c>
      <c r="G58" s="7" t="s">
        <v>43</v>
      </c>
      <c r="H58" s="7" t="s">
        <v>54</v>
      </c>
      <c r="I58" s="8"/>
      <c r="J58" s="8">
        <v>170</v>
      </c>
      <c r="K58" s="8"/>
    </row>
    <row r="59" spans="1:13">
      <c r="A59" s="6"/>
      <c r="C59" s="14"/>
      <c r="D59" s="14"/>
      <c r="E59" s="14"/>
      <c r="F59" s="6">
        <v>42033</v>
      </c>
      <c r="G59" s="7" t="s">
        <v>43</v>
      </c>
      <c r="H59" s="7" t="s">
        <v>49</v>
      </c>
      <c r="I59" s="8"/>
      <c r="J59" s="8">
        <v>170</v>
      </c>
      <c r="K59" s="8"/>
    </row>
    <row r="60" spans="1:13">
      <c r="A60" s="6"/>
      <c r="C60" s="14"/>
      <c r="D60" s="14"/>
      <c r="E60" s="14"/>
      <c r="F60" s="6">
        <v>42033</v>
      </c>
      <c r="G60" s="7" t="s">
        <v>43</v>
      </c>
      <c r="H60" s="7" t="s">
        <v>84</v>
      </c>
      <c r="I60" s="8"/>
      <c r="J60" s="8">
        <v>1440</v>
      </c>
      <c r="K60" s="8"/>
    </row>
    <row r="61" spans="1:13">
      <c r="A61" s="6"/>
      <c r="C61" s="14"/>
      <c r="D61" s="14"/>
      <c r="E61" s="14"/>
      <c r="F61" s="6">
        <v>42034</v>
      </c>
      <c r="G61" s="7" t="s">
        <v>85</v>
      </c>
      <c r="H61" s="7" t="s">
        <v>38</v>
      </c>
      <c r="I61" s="8"/>
      <c r="J61" s="8">
        <v>20</v>
      </c>
      <c r="K61" s="8"/>
    </row>
    <row r="62" spans="1:13">
      <c r="A62" s="6"/>
      <c r="C62" s="14"/>
      <c r="D62" s="14"/>
      <c r="E62" s="14"/>
      <c r="F62" s="6">
        <v>42034</v>
      </c>
      <c r="G62" s="7" t="s">
        <v>86</v>
      </c>
      <c r="H62" s="7" t="s">
        <v>37</v>
      </c>
      <c r="I62" s="8"/>
      <c r="J62" s="8">
        <v>5</v>
      </c>
      <c r="K62" s="8"/>
    </row>
    <row r="63" spans="1:13">
      <c r="A63" s="6"/>
      <c r="C63" s="14"/>
      <c r="D63" s="14"/>
      <c r="E63" s="14"/>
      <c r="F63" s="6"/>
      <c r="G63" s="7"/>
      <c r="H63" s="7"/>
      <c r="I63" s="8"/>
      <c r="J63" s="8"/>
      <c r="K63" s="8"/>
    </row>
    <row r="64" spans="1:13">
      <c r="A64" s="6"/>
      <c r="C64" s="14"/>
      <c r="D64" s="14"/>
      <c r="E64" s="14"/>
      <c r="G64" s="1" t="s">
        <v>18</v>
      </c>
      <c r="H64" s="1"/>
      <c r="I64" s="11">
        <f>SUM(I4:I62)</f>
        <v>1074</v>
      </c>
      <c r="J64" s="11">
        <f>SUM(J4:J63)</f>
        <v>2825</v>
      </c>
      <c r="K64" s="11">
        <f>SUM(K4:K63)</f>
        <v>10</v>
      </c>
      <c r="L64" s="11">
        <f>SUM(L4:L10)</f>
        <v>0</v>
      </c>
      <c r="M64" s="11">
        <f>SUM(I64:L64)</f>
        <v>3909</v>
      </c>
    </row>
    <row r="65" spans="3:12">
      <c r="C65" s="14"/>
      <c r="D65" s="15"/>
      <c r="E65" s="15"/>
      <c r="F65" s="6"/>
    </row>
    <row r="66" spans="3:12">
      <c r="F66" s="6"/>
    </row>
    <row r="67" spans="3:12">
      <c r="F67" s="6"/>
    </row>
    <row r="69" spans="3:12">
      <c r="F69" s="1" t="s">
        <v>46</v>
      </c>
    </row>
    <row r="70" spans="3:12">
      <c r="F70" s="1" t="s">
        <v>2</v>
      </c>
      <c r="G70" s="1" t="s">
        <v>3</v>
      </c>
      <c r="H70" s="1"/>
      <c r="I70" s="1" t="s">
        <v>21</v>
      </c>
      <c r="J70" s="1" t="s">
        <v>6</v>
      </c>
      <c r="K70" s="1" t="s">
        <v>7</v>
      </c>
      <c r="L70" s="1" t="s">
        <v>71</v>
      </c>
    </row>
    <row r="71" spans="3:12">
      <c r="F71" s="6">
        <v>42013</v>
      </c>
      <c r="G71" s="7" t="s">
        <v>58</v>
      </c>
      <c r="I71" s="13"/>
      <c r="J71" s="13">
        <v>-100</v>
      </c>
      <c r="K71" s="13"/>
      <c r="L71" s="13"/>
    </row>
    <row r="72" spans="3:12">
      <c r="F72" s="6">
        <v>42017</v>
      </c>
      <c r="G72" s="7" t="s">
        <v>70</v>
      </c>
      <c r="I72" s="13"/>
      <c r="J72" s="13"/>
      <c r="K72" s="13"/>
      <c r="L72" s="13">
        <v>-920</v>
      </c>
    </row>
    <row r="73" spans="3:12">
      <c r="F73" s="6">
        <v>42018</v>
      </c>
      <c r="G73" s="7" t="s">
        <v>78</v>
      </c>
      <c r="I73" s="13"/>
      <c r="J73" s="13">
        <v>-50</v>
      </c>
      <c r="K73" s="13"/>
      <c r="L73" s="13"/>
    </row>
    <row r="74" spans="3:12">
      <c r="F74" s="6">
        <v>42018</v>
      </c>
      <c r="G74" s="7" t="s">
        <v>78</v>
      </c>
      <c r="I74" s="13"/>
      <c r="J74" s="13">
        <v>-50</v>
      </c>
      <c r="K74" s="13"/>
      <c r="L74" s="13"/>
    </row>
    <row r="75" spans="3:12">
      <c r="F75" s="6">
        <v>42018</v>
      </c>
      <c r="G75" s="7" t="s">
        <v>78</v>
      </c>
      <c r="I75" s="14"/>
      <c r="J75" s="13">
        <v>-100</v>
      </c>
      <c r="K75" s="13"/>
      <c r="L75" s="13"/>
    </row>
    <row r="76" spans="3:12">
      <c r="F76" s="6">
        <v>42018</v>
      </c>
      <c r="G76" s="7" t="s">
        <v>78</v>
      </c>
      <c r="I76" s="14"/>
      <c r="J76" s="13">
        <v>-100</v>
      </c>
      <c r="K76" s="13"/>
      <c r="L76" s="13"/>
    </row>
    <row r="77" spans="3:12">
      <c r="F77" s="6">
        <v>42018</v>
      </c>
      <c r="G77" s="7" t="s">
        <v>78</v>
      </c>
      <c r="I77" s="14"/>
      <c r="J77" s="13">
        <v>-100</v>
      </c>
      <c r="K77" s="13"/>
      <c r="L77" s="13"/>
    </row>
    <row r="78" spans="3:12">
      <c r="F78" s="6">
        <v>42018</v>
      </c>
      <c r="G78" s="7" t="s">
        <v>78</v>
      </c>
      <c r="I78" s="14"/>
      <c r="J78" s="13">
        <v>-240</v>
      </c>
      <c r="K78" s="13"/>
      <c r="L78" s="13"/>
    </row>
    <row r="79" spans="3:12">
      <c r="F79" s="6">
        <v>42019</v>
      </c>
      <c r="G79" s="7" t="s">
        <v>78</v>
      </c>
      <c r="I79" s="14"/>
      <c r="J79" s="13">
        <v>-50</v>
      </c>
      <c r="K79" s="13"/>
      <c r="L79" s="13"/>
    </row>
    <row r="80" spans="3:12">
      <c r="F80" s="6">
        <v>42019</v>
      </c>
      <c r="G80" s="7" t="s">
        <v>78</v>
      </c>
      <c r="I80" s="14"/>
      <c r="J80" s="13">
        <v>-50</v>
      </c>
      <c r="K80" s="13"/>
      <c r="L80" s="13"/>
    </row>
    <row r="81" spans="6:13">
      <c r="F81" s="6">
        <v>42019</v>
      </c>
      <c r="G81" s="7" t="s">
        <v>78</v>
      </c>
      <c r="I81" s="14"/>
      <c r="J81" s="13">
        <v>-60</v>
      </c>
      <c r="K81" s="13"/>
      <c r="L81" s="13"/>
    </row>
    <row r="82" spans="6:13">
      <c r="F82" s="6">
        <v>42019</v>
      </c>
      <c r="G82" s="7" t="s">
        <v>78</v>
      </c>
      <c r="I82" s="14"/>
      <c r="J82" s="13">
        <v>-100</v>
      </c>
      <c r="K82" s="13"/>
      <c r="L82" s="13"/>
    </row>
    <row r="83" spans="6:13">
      <c r="F83" s="6">
        <v>42019</v>
      </c>
      <c r="G83" s="7" t="s">
        <v>80</v>
      </c>
      <c r="I83" s="14"/>
      <c r="J83" s="13">
        <v>-250</v>
      </c>
      <c r="K83" s="13"/>
      <c r="L83" s="13"/>
    </row>
    <row r="84" spans="6:13">
      <c r="F84" s="6">
        <v>42020</v>
      </c>
      <c r="G84" s="7" t="s">
        <v>78</v>
      </c>
      <c r="I84" s="14"/>
      <c r="J84" s="13">
        <v>-100</v>
      </c>
      <c r="K84" s="13"/>
      <c r="L84" s="13"/>
    </row>
    <row r="85" spans="6:13">
      <c r="F85" s="6">
        <v>42020</v>
      </c>
      <c r="G85" s="7" t="s">
        <v>78</v>
      </c>
      <c r="I85" s="14"/>
      <c r="J85" s="13">
        <v>-100</v>
      </c>
      <c r="K85" s="13"/>
      <c r="L85" s="13"/>
    </row>
    <row r="86" spans="6:13">
      <c r="F86" s="6">
        <v>42020</v>
      </c>
      <c r="G86" s="7" t="s">
        <v>82</v>
      </c>
      <c r="I86" s="14"/>
      <c r="J86" s="13">
        <v>-70</v>
      </c>
      <c r="K86" s="13"/>
      <c r="L86" s="13"/>
    </row>
    <row r="87" spans="6:13">
      <c r="F87" s="6">
        <v>42033</v>
      </c>
      <c r="G87" s="7" t="s">
        <v>70</v>
      </c>
      <c r="I87" s="14"/>
      <c r="J87" s="13"/>
      <c r="K87" s="13"/>
      <c r="L87" s="13">
        <v>-270</v>
      </c>
    </row>
    <row r="88" spans="6:13">
      <c r="F88" s="6">
        <v>42033</v>
      </c>
      <c r="G88" s="7" t="s">
        <v>70</v>
      </c>
      <c r="I88" s="14"/>
      <c r="J88" s="13"/>
      <c r="K88" s="13"/>
      <c r="L88" s="13">
        <v>-340</v>
      </c>
    </row>
    <row r="89" spans="6:13">
      <c r="F89" s="6">
        <v>42033</v>
      </c>
      <c r="G89" s="7" t="s">
        <v>70</v>
      </c>
      <c r="I89" s="14"/>
      <c r="J89" s="14"/>
      <c r="K89" s="13"/>
      <c r="L89" s="14">
        <v>-1440</v>
      </c>
    </row>
    <row r="90" spans="6:13">
      <c r="F90" s="6"/>
      <c r="I90" s="14"/>
      <c r="J90" s="14"/>
      <c r="K90" s="13"/>
      <c r="L90" s="14"/>
    </row>
    <row r="91" spans="6:13">
      <c r="G91" s="1" t="s">
        <v>27</v>
      </c>
      <c r="I91" s="15">
        <f>SUM(I71:I89)</f>
        <v>0</v>
      </c>
      <c r="J91" s="15">
        <f>SUM(J71:J89)</f>
        <v>-1520</v>
      </c>
      <c r="K91" s="15">
        <f>SUM(K71:K75)</f>
        <v>0</v>
      </c>
      <c r="L91" s="15">
        <f>SUM(L71:L90)</f>
        <v>-2970</v>
      </c>
      <c r="M91" s="15">
        <f>SUM(I91:L91)</f>
        <v>-4490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workbookViewId="0">
      <selection activeCell="F4" sqref="F4:M12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</cols>
  <sheetData>
    <row r="1" spans="1:12">
      <c r="F1" s="1" t="s">
        <v>89</v>
      </c>
    </row>
    <row r="2" spans="1:12">
      <c r="F2" s="1"/>
    </row>
    <row r="3" spans="1:12" ht="15">
      <c r="A3" s="2" t="s">
        <v>88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</row>
    <row r="4" spans="1:12" ht="15">
      <c r="A4" s="3"/>
      <c r="B4" s="3"/>
      <c r="C4" s="5"/>
      <c r="F4" s="6">
        <v>42037</v>
      </c>
      <c r="G4" s="7" t="s">
        <v>92</v>
      </c>
      <c r="H4" s="7"/>
      <c r="I4" s="8"/>
      <c r="J4" s="8">
        <v>1411.2</v>
      </c>
      <c r="K4" s="8"/>
      <c r="L4" s="9"/>
    </row>
    <row r="5" spans="1:12" ht="15">
      <c r="A5" s="10" t="s">
        <v>11</v>
      </c>
      <c r="B5" s="3"/>
      <c r="C5" s="5">
        <v>1259.83</v>
      </c>
      <c r="F5" s="6">
        <v>42037</v>
      </c>
      <c r="G5" s="7" t="s">
        <v>43</v>
      </c>
      <c r="H5" s="7" t="s">
        <v>34</v>
      </c>
      <c r="I5" s="8"/>
      <c r="J5" s="8">
        <v>170</v>
      </c>
      <c r="K5" s="8"/>
      <c r="L5" s="9"/>
    </row>
    <row r="6" spans="1:12" ht="15">
      <c r="A6" s="3"/>
      <c r="B6" s="3"/>
      <c r="C6" s="5"/>
      <c r="F6" s="6">
        <v>42037</v>
      </c>
      <c r="G6" s="7" t="s">
        <v>86</v>
      </c>
      <c r="H6" s="7" t="s">
        <v>34</v>
      </c>
      <c r="I6" s="8"/>
      <c r="J6" s="8">
        <v>5</v>
      </c>
      <c r="K6" s="8"/>
    </row>
    <row r="7" spans="1:12" ht="15">
      <c r="A7" s="3" t="s">
        <v>14</v>
      </c>
      <c r="B7" s="3"/>
      <c r="C7" s="5">
        <f>M17</f>
        <v>3047.2</v>
      </c>
      <c r="F7" s="6">
        <v>42038</v>
      </c>
      <c r="G7" s="7" t="s">
        <v>43</v>
      </c>
      <c r="H7" s="7" t="s">
        <v>63</v>
      </c>
      <c r="I7" s="8"/>
      <c r="J7" s="8">
        <v>170</v>
      </c>
      <c r="K7" s="8"/>
    </row>
    <row r="8" spans="1:12" ht="15">
      <c r="A8" s="3"/>
      <c r="B8" s="3"/>
      <c r="C8" s="5"/>
      <c r="F8" s="6">
        <v>42041</v>
      </c>
      <c r="G8" s="7" t="s">
        <v>94</v>
      </c>
      <c r="H8" s="7"/>
      <c r="I8" s="8"/>
      <c r="J8" s="8">
        <v>324</v>
      </c>
      <c r="K8" s="8"/>
    </row>
    <row r="9" spans="1:12" ht="15">
      <c r="A9" s="3" t="s">
        <v>15</v>
      </c>
      <c r="B9" s="3"/>
      <c r="C9" s="5">
        <f>L32</f>
        <v>-2833.2</v>
      </c>
      <c r="F9" s="6">
        <v>42041</v>
      </c>
      <c r="G9" s="7" t="s">
        <v>94</v>
      </c>
      <c r="H9" s="7"/>
      <c r="I9" s="8"/>
      <c r="J9" s="8">
        <v>420</v>
      </c>
      <c r="K9" s="8"/>
    </row>
    <row r="10" spans="1:12" ht="15">
      <c r="A10" s="3"/>
      <c r="B10" s="3"/>
      <c r="C10" s="5"/>
      <c r="F10" s="6">
        <v>42041</v>
      </c>
      <c r="G10" s="7" t="s">
        <v>94</v>
      </c>
      <c r="H10" s="7"/>
      <c r="I10" s="8"/>
      <c r="J10" s="8">
        <v>480</v>
      </c>
      <c r="K10" s="8"/>
    </row>
    <row r="11" spans="1:12" ht="15">
      <c r="A11" s="3"/>
      <c r="B11" s="3"/>
      <c r="C11" s="5"/>
      <c r="F11" s="6">
        <v>42053</v>
      </c>
      <c r="G11" s="7" t="s">
        <v>98</v>
      </c>
      <c r="H11" s="7" t="s">
        <v>39</v>
      </c>
      <c r="I11" s="8"/>
      <c r="J11" s="8">
        <v>47</v>
      </c>
      <c r="K11" s="8"/>
    </row>
    <row r="12" spans="1:12" ht="15">
      <c r="A12" s="3" t="s">
        <v>16</v>
      </c>
      <c r="B12" s="3"/>
      <c r="C12" s="5">
        <f>C5+C7+C9</f>
        <v>1473.83</v>
      </c>
      <c r="F12" s="6">
        <v>42062</v>
      </c>
      <c r="G12" s="7" t="s">
        <v>85</v>
      </c>
      <c r="H12" s="7" t="s">
        <v>38</v>
      </c>
      <c r="I12" s="8"/>
      <c r="J12" s="8">
        <v>20</v>
      </c>
      <c r="K12" s="8"/>
    </row>
    <row r="13" spans="1:12" ht="15">
      <c r="A13" s="3"/>
      <c r="B13" s="3"/>
      <c r="C13" s="5"/>
      <c r="F13" s="6"/>
      <c r="G13" s="7"/>
      <c r="H13" s="7"/>
      <c r="I13" s="8"/>
      <c r="J13" s="8"/>
      <c r="K13" s="8"/>
    </row>
    <row r="14" spans="1:12" ht="15">
      <c r="A14" s="3" t="s">
        <v>17</v>
      </c>
      <c r="B14" s="3"/>
      <c r="C14" s="5">
        <v>1473.83</v>
      </c>
      <c r="D14" s="7"/>
      <c r="F14" s="6"/>
      <c r="G14" s="7"/>
      <c r="H14" s="7"/>
      <c r="I14" s="8"/>
      <c r="J14" s="8"/>
      <c r="K14" s="8"/>
    </row>
    <row r="15" spans="1:12" ht="15">
      <c r="A15" s="3"/>
      <c r="B15" s="3"/>
      <c r="C15" s="5"/>
      <c r="F15" s="6"/>
      <c r="G15" s="7"/>
      <c r="H15" s="7"/>
      <c r="I15" s="8"/>
      <c r="J15" s="8"/>
      <c r="K15" s="8"/>
    </row>
    <row r="16" spans="1:12" ht="15">
      <c r="A16" s="3" t="s">
        <v>19</v>
      </c>
      <c r="B16" s="3"/>
      <c r="C16" s="5">
        <f>C14-C12</f>
        <v>0</v>
      </c>
      <c r="F16" s="6"/>
      <c r="G16" s="7"/>
      <c r="H16" s="7"/>
      <c r="I16" s="8"/>
      <c r="J16" s="8"/>
      <c r="K16" s="8"/>
    </row>
    <row r="17" spans="1:13" ht="15">
      <c r="A17" s="3"/>
      <c r="B17" s="3"/>
      <c r="C17" s="5"/>
      <c r="G17" s="1" t="s">
        <v>18</v>
      </c>
      <c r="H17" s="1"/>
      <c r="I17" s="11">
        <f>SUM(I4:I15)</f>
        <v>0</v>
      </c>
      <c r="J17" s="11">
        <f>SUM(J4:J16)</f>
        <v>3047.2</v>
      </c>
      <c r="K17" s="11">
        <f>SUM(K4:K16)</f>
        <v>0</v>
      </c>
      <c r="L17" s="11">
        <f>SUM(L4:L10)</f>
        <v>0</v>
      </c>
      <c r="M17" s="11">
        <f>SUM(I17:L17)</f>
        <v>3047.2</v>
      </c>
    </row>
    <row r="18" spans="1:13">
      <c r="A18" s="1"/>
      <c r="F18" s="6"/>
    </row>
    <row r="19" spans="1:13">
      <c r="A19" s="6"/>
      <c r="C19" s="12"/>
      <c r="D19" s="12"/>
      <c r="E19" s="12"/>
      <c r="F19" s="6"/>
    </row>
    <row r="20" spans="1:13">
      <c r="A20" s="6"/>
      <c r="C20" s="12"/>
      <c r="D20" s="12"/>
      <c r="E20" s="12"/>
      <c r="F20" s="6"/>
    </row>
    <row r="21" spans="1:13">
      <c r="A21" s="6"/>
      <c r="C21" s="12"/>
      <c r="D21" s="12"/>
      <c r="E21" s="12"/>
    </row>
    <row r="22" spans="1:13">
      <c r="A22" s="6"/>
      <c r="C22" s="12"/>
      <c r="D22" s="12"/>
      <c r="E22" s="12"/>
      <c r="F22" s="1" t="s">
        <v>90</v>
      </c>
    </row>
    <row r="23" spans="1:13">
      <c r="A23" s="6"/>
      <c r="C23" s="12"/>
      <c r="D23" s="12"/>
      <c r="E23" s="12"/>
      <c r="F23" s="1" t="s">
        <v>2</v>
      </c>
      <c r="G23" s="1" t="s">
        <v>3</v>
      </c>
      <c r="H23" s="1"/>
      <c r="I23" s="1" t="s">
        <v>21</v>
      </c>
      <c r="J23" s="1" t="s">
        <v>6</v>
      </c>
      <c r="K23" s="1" t="s">
        <v>7</v>
      </c>
    </row>
    <row r="24" spans="1:13">
      <c r="A24" s="6"/>
      <c r="C24" s="12"/>
      <c r="D24" s="12"/>
      <c r="E24" s="12"/>
      <c r="F24" s="16">
        <v>42037</v>
      </c>
      <c r="G24" s="7" t="s">
        <v>100</v>
      </c>
      <c r="H24" s="1"/>
      <c r="I24" s="1"/>
      <c r="J24" s="13">
        <v>-1411.2</v>
      </c>
      <c r="K24" s="1"/>
    </row>
    <row r="25" spans="1:13">
      <c r="A25" s="6"/>
      <c r="C25" s="12"/>
      <c r="D25" s="12"/>
      <c r="E25" s="12"/>
      <c r="F25" s="6">
        <v>42044</v>
      </c>
      <c r="G25" s="7" t="s">
        <v>95</v>
      </c>
      <c r="I25" s="13"/>
      <c r="J25" s="13">
        <v>-324</v>
      </c>
      <c r="K25" s="13"/>
      <c r="L25" s="14"/>
    </row>
    <row r="26" spans="1:13">
      <c r="A26" s="6"/>
      <c r="C26" s="12"/>
      <c r="D26" s="12"/>
      <c r="E26" s="12"/>
      <c r="F26" s="6">
        <v>42044</v>
      </c>
      <c r="G26" s="7" t="s">
        <v>95</v>
      </c>
      <c r="I26" s="13"/>
      <c r="J26" s="13">
        <v>-420</v>
      </c>
      <c r="K26" s="13"/>
      <c r="L26" s="14"/>
    </row>
    <row r="27" spans="1:13">
      <c r="A27" s="6"/>
      <c r="C27" s="12"/>
      <c r="D27" s="12"/>
      <c r="E27" s="12"/>
      <c r="F27" s="6">
        <v>42044</v>
      </c>
      <c r="G27" s="7" t="s">
        <v>95</v>
      </c>
      <c r="I27" s="13"/>
      <c r="J27" s="13">
        <v>-480</v>
      </c>
      <c r="K27" s="13"/>
      <c r="L27" s="14"/>
    </row>
    <row r="28" spans="1:13">
      <c r="A28" s="6"/>
      <c r="C28" s="12"/>
      <c r="D28" s="12"/>
      <c r="E28" s="12"/>
      <c r="F28" s="6">
        <v>42051</v>
      </c>
      <c r="G28" s="7" t="s">
        <v>96</v>
      </c>
      <c r="I28" s="13"/>
      <c r="J28" s="13"/>
      <c r="K28" s="13">
        <v>-175</v>
      </c>
      <c r="L28" s="14"/>
    </row>
    <row r="29" spans="1:13">
      <c r="A29" s="6"/>
      <c r="C29" s="12"/>
      <c r="D29" s="12"/>
      <c r="E29" s="12"/>
      <c r="F29" s="6">
        <v>42051</v>
      </c>
      <c r="G29" s="7" t="s">
        <v>97</v>
      </c>
      <c r="I29" s="14"/>
      <c r="J29" s="14"/>
      <c r="K29" s="13">
        <v>-11.5</v>
      </c>
      <c r="L29" s="14"/>
    </row>
    <row r="30" spans="1:13">
      <c r="A30" s="6"/>
      <c r="C30" s="12"/>
      <c r="D30" s="12"/>
      <c r="E30" s="12"/>
      <c r="F30" s="6">
        <v>42055</v>
      </c>
      <c r="G30" s="7" t="s">
        <v>99</v>
      </c>
      <c r="I30" s="14"/>
      <c r="J30" s="14"/>
      <c r="K30" s="13">
        <v>-11.5</v>
      </c>
      <c r="L30" s="14"/>
    </row>
    <row r="31" spans="1:13">
      <c r="A31" s="6"/>
      <c r="C31" s="12"/>
      <c r="D31" s="12"/>
      <c r="E31" s="12"/>
      <c r="F31" s="6"/>
      <c r="I31" s="14"/>
      <c r="J31" s="14"/>
      <c r="K31" s="13"/>
      <c r="L31" s="14"/>
    </row>
    <row r="32" spans="1:13">
      <c r="A32" s="6"/>
      <c r="C32" s="12"/>
      <c r="D32" s="12"/>
      <c r="E32" s="12"/>
      <c r="G32" s="1" t="s">
        <v>27</v>
      </c>
      <c r="I32" s="15">
        <f>SUM(I25:I30)</f>
        <v>0</v>
      </c>
      <c r="J32" s="15">
        <f>SUM(J24:J28)</f>
        <v>-2635.2</v>
      </c>
      <c r="K32" s="15">
        <f>SUM(K25:K30)</f>
        <v>-198</v>
      </c>
      <c r="L32" s="15">
        <f>SUM(I32:K32)</f>
        <v>-2833.2</v>
      </c>
    </row>
    <row r="33" spans="1:5">
      <c r="A33" s="6"/>
      <c r="C33" s="12"/>
      <c r="D33" s="12"/>
      <c r="E33" s="12"/>
    </row>
    <row r="34" spans="1:5">
      <c r="A34" s="6"/>
      <c r="C34" s="12"/>
      <c r="D34" s="12"/>
      <c r="E34" s="12"/>
    </row>
    <row r="35" spans="1:5">
      <c r="A35" s="6"/>
      <c r="C35" s="12"/>
      <c r="D35" s="12"/>
      <c r="E35" s="12"/>
    </row>
    <row r="36" spans="1:5">
      <c r="A36" s="6"/>
      <c r="C36" s="12"/>
      <c r="D36" s="12"/>
      <c r="E36" s="12"/>
    </row>
    <row r="37" spans="1:5">
      <c r="A37" s="6"/>
      <c r="C37" s="12"/>
      <c r="D37" s="12"/>
      <c r="E37" s="12"/>
    </row>
    <row r="38" spans="1:5">
      <c r="A38" s="6"/>
      <c r="C38" s="12"/>
      <c r="D38" s="12"/>
      <c r="E38" s="12"/>
    </row>
    <row r="39" spans="1:5">
      <c r="A39" s="6"/>
      <c r="C39" s="12"/>
      <c r="D39" s="12"/>
      <c r="E39" s="12"/>
    </row>
    <row r="40" spans="1:5">
      <c r="A40" s="6"/>
      <c r="C40" s="12"/>
      <c r="D40" s="12"/>
      <c r="E40" s="12"/>
    </row>
    <row r="41" spans="1:5">
      <c r="A41" s="6"/>
      <c r="C41" s="12"/>
      <c r="D41" s="12"/>
      <c r="E41" s="12"/>
    </row>
    <row r="42" spans="1:5">
      <c r="A42" s="6"/>
      <c r="C42" s="12"/>
      <c r="D42" s="12"/>
      <c r="E42" s="12"/>
    </row>
    <row r="43" spans="1:5">
      <c r="A43" s="6"/>
      <c r="C43" s="12"/>
      <c r="D43" s="12"/>
      <c r="E43" s="12"/>
    </row>
    <row r="44" spans="1:5">
      <c r="A44" s="6"/>
      <c r="C44" s="12"/>
      <c r="D44" s="12"/>
      <c r="E44" s="12"/>
    </row>
    <row r="45" spans="1:5">
      <c r="A45" s="6"/>
      <c r="C45" s="12"/>
      <c r="D45" s="12"/>
      <c r="E45" s="12"/>
    </row>
    <row r="46" spans="1:5">
      <c r="B46" s="1"/>
      <c r="C46" s="11"/>
      <c r="D46" s="11"/>
      <c r="E46" s="11"/>
    </row>
    <row r="51" spans="1:5">
      <c r="A51" s="1"/>
    </row>
    <row r="52" spans="1:5">
      <c r="A52" s="1"/>
      <c r="B52" s="1"/>
      <c r="C52" s="1"/>
      <c r="D52" s="1"/>
      <c r="E52" s="1"/>
    </row>
    <row r="53" spans="1:5">
      <c r="A53" s="6"/>
      <c r="C53" s="14"/>
      <c r="D53" s="14"/>
      <c r="E53" s="14"/>
    </row>
    <row r="54" spans="1:5">
      <c r="A54" s="6"/>
      <c r="C54" s="14"/>
      <c r="D54" s="14"/>
      <c r="E54" s="14"/>
    </row>
    <row r="55" spans="1:5">
      <c r="A55" s="6"/>
      <c r="C55" s="14"/>
      <c r="D55" s="14"/>
      <c r="E55" s="14"/>
    </row>
    <row r="56" spans="1:5">
      <c r="A56" s="6"/>
      <c r="C56" s="14"/>
      <c r="D56" s="14"/>
      <c r="E56" s="14"/>
    </row>
    <row r="57" spans="1:5">
      <c r="A57" s="6"/>
      <c r="C57" s="14"/>
      <c r="D57" s="14"/>
      <c r="E57" s="14"/>
    </row>
    <row r="58" spans="1:5">
      <c r="A58" s="6"/>
      <c r="C58" s="14"/>
      <c r="D58" s="14"/>
      <c r="E58" s="14"/>
    </row>
    <row r="59" spans="1:5">
      <c r="A59" s="6"/>
      <c r="C59" s="14"/>
      <c r="D59" s="14"/>
      <c r="E59" s="14"/>
    </row>
    <row r="60" spans="1:5">
      <c r="A60" s="6"/>
      <c r="C60" s="14"/>
      <c r="D60" s="14"/>
      <c r="E60" s="14"/>
    </row>
    <row r="61" spans="1:5">
      <c r="A61" s="6"/>
      <c r="C61" s="14"/>
      <c r="D61" s="14"/>
      <c r="E61" s="14"/>
    </row>
    <row r="62" spans="1:5">
      <c r="A62" s="6"/>
      <c r="C62" s="14"/>
      <c r="D62" s="14"/>
      <c r="E62" s="14"/>
    </row>
    <row r="63" spans="1:5">
      <c r="A63" s="6"/>
      <c r="C63" s="14"/>
      <c r="D63" s="14"/>
      <c r="E63" s="14"/>
    </row>
    <row r="64" spans="1:5">
      <c r="A64" s="6"/>
      <c r="C64" s="14"/>
      <c r="D64" s="14"/>
      <c r="E64" s="14"/>
    </row>
    <row r="65" spans="3:5">
      <c r="C65" s="14"/>
      <c r="D65" s="15"/>
      <c r="E65" s="15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7"/>
  <sheetViews>
    <sheetView workbookViewId="0">
      <selection activeCell="A52" sqref="A1:XFD1048576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  <col min="13" max="13" width="16.1640625" bestFit="1" customWidth="1"/>
  </cols>
  <sheetData>
    <row r="1" spans="1:13">
      <c r="F1" s="1" t="s">
        <v>102</v>
      </c>
    </row>
    <row r="2" spans="1:13">
      <c r="F2" s="1"/>
    </row>
    <row r="3" spans="1:13" ht="15">
      <c r="A3" s="2" t="s">
        <v>101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87</v>
      </c>
    </row>
    <row r="4" spans="1:13" ht="15">
      <c r="A4" s="3"/>
      <c r="B4" s="3"/>
      <c r="C4" s="5"/>
      <c r="F4" s="6">
        <v>42065</v>
      </c>
      <c r="G4" s="7" t="s">
        <v>98</v>
      </c>
      <c r="H4" s="7" t="s">
        <v>69</v>
      </c>
      <c r="I4" s="8"/>
      <c r="J4" s="8">
        <v>47</v>
      </c>
      <c r="K4" s="8"/>
      <c r="L4" s="9"/>
      <c r="M4" s="9"/>
    </row>
    <row r="5" spans="1:13" ht="15">
      <c r="A5" s="10" t="s">
        <v>11</v>
      </c>
      <c r="B5" s="3"/>
      <c r="C5" s="5">
        <v>1473.83</v>
      </c>
      <c r="F5" s="6">
        <v>42065</v>
      </c>
      <c r="G5" s="7" t="s">
        <v>98</v>
      </c>
      <c r="H5" s="7" t="s">
        <v>37</v>
      </c>
      <c r="I5" s="8"/>
      <c r="J5" s="8">
        <v>47</v>
      </c>
      <c r="K5" s="8"/>
      <c r="L5" s="9"/>
      <c r="M5" s="9"/>
    </row>
    <row r="6" spans="1:13" ht="15">
      <c r="A6" s="3"/>
      <c r="B6" s="3"/>
      <c r="C6" s="5"/>
      <c r="F6" s="6">
        <v>42065</v>
      </c>
      <c r="G6" s="7" t="s">
        <v>98</v>
      </c>
      <c r="H6" s="7" t="s">
        <v>48</v>
      </c>
      <c r="I6" s="8"/>
      <c r="J6" s="8">
        <v>20</v>
      </c>
      <c r="K6" s="8"/>
      <c r="L6" s="9"/>
      <c r="M6" s="9"/>
    </row>
    <row r="7" spans="1:13" ht="15">
      <c r="A7" s="3" t="s">
        <v>14</v>
      </c>
      <c r="B7" s="3"/>
      <c r="C7" s="5">
        <f>N66</f>
        <v>2261</v>
      </c>
      <c r="F7" s="6">
        <v>42065</v>
      </c>
      <c r="G7" s="7" t="s">
        <v>98</v>
      </c>
      <c r="H7" s="7" t="s">
        <v>51</v>
      </c>
      <c r="I7" s="8"/>
      <c r="J7" s="8">
        <v>47</v>
      </c>
      <c r="K7" s="8"/>
      <c r="L7" s="9"/>
      <c r="M7" s="9"/>
    </row>
    <row r="8" spans="1:13" ht="15">
      <c r="A8" s="3"/>
      <c r="B8" s="3"/>
      <c r="C8" s="5"/>
      <c r="F8" s="6">
        <v>42065</v>
      </c>
      <c r="G8" s="7" t="s">
        <v>98</v>
      </c>
      <c r="H8" s="7" t="s">
        <v>33</v>
      </c>
      <c r="I8" s="8"/>
      <c r="J8" s="8">
        <v>47</v>
      </c>
      <c r="K8" s="8"/>
      <c r="L8" s="9"/>
      <c r="M8" s="9"/>
    </row>
    <row r="9" spans="1:13" ht="15">
      <c r="A9" s="3" t="s">
        <v>15</v>
      </c>
      <c r="B9" s="3"/>
      <c r="C9" s="5">
        <f>M87</f>
        <v>-1405.81</v>
      </c>
      <c r="F9" s="6">
        <v>42067</v>
      </c>
      <c r="G9" s="7" t="s">
        <v>105</v>
      </c>
      <c r="H9" s="7" t="s">
        <v>75</v>
      </c>
      <c r="I9" s="8"/>
      <c r="J9" s="8"/>
      <c r="K9" s="8"/>
      <c r="L9" s="9"/>
      <c r="M9" s="17">
        <v>20</v>
      </c>
    </row>
    <row r="10" spans="1:13" ht="15">
      <c r="A10" s="3"/>
      <c r="B10" s="3"/>
      <c r="C10" s="5"/>
      <c r="F10" s="6">
        <v>42067</v>
      </c>
      <c r="G10" s="7" t="s">
        <v>106</v>
      </c>
      <c r="H10" s="7" t="s">
        <v>75</v>
      </c>
      <c r="I10" s="8"/>
      <c r="J10" s="8"/>
      <c r="K10" s="8"/>
      <c r="L10" s="9"/>
      <c r="M10" s="17">
        <v>300</v>
      </c>
    </row>
    <row r="11" spans="1:13" ht="15">
      <c r="A11" s="3"/>
      <c r="B11" s="3"/>
      <c r="C11" s="5"/>
      <c r="F11" s="6">
        <v>42068</v>
      </c>
      <c r="G11" s="7" t="s">
        <v>98</v>
      </c>
      <c r="H11" s="7" t="s">
        <v>55</v>
      </c>
      <c r="I11" s="8"/>
      <c r="J11" s="8">
        <v>47</v>
      </c>
      <c r="K11" s="8"/>
      <c r="L11" s="9"/>
      <c r="M11" s="17"/>
    </row>
    <row r="12" spans="1:13" ht="15">
      <c r="A12" s="3" t="s">
        <v>16</v>
      </c>
      <c r="B12" s="3"/>
      <c r="C12" s="5">
        <f>C5+C7+C9</f>
        <v>2329.02</v>
      </c>
      <c r="F12" s="6">
        <v>42068</v>
      </c>
      <c r="G12" s="7" t="s">
        <v>98</v>
      </c>
      <c r="H12" s="7" t="s">
        <v>40</v>
      </c>
      <c r="I12" s="8"/>
      <c r="J12" s="8">
        <v>47</v>
      </c>
      <c r="K12" s="8"/>
      <c r="L12" s="9"/>
      <c r="M12" s="17"/>
    </row>
    <row r="13" spans="1:13" ht="15">
      <c r="A13" s="3"/>
      <c r="B13" s="3"/>
      <c r="C13" s="5"/>
      <c r="F13" s="6">
        <v>42069</v>
      </c>
      <c r="G13" s="7" t="s">
        <v>98</v>
      </c>
      <c r="H13" s="7" t="s">
        <v>48</v>
      </c>
      <c r="I13" s="8"/>
      <c r="J13" s="8">
        <v>27</v>
      </c>
      <c r="K13" s="8"/>
      <c r="L13" s="9"/>
      <c r="M13" s="17"/>
    </row>
    <row r="14" spans="1:13" ht="15">
      <c r="A14" s="3" t="s">
        <v>17</v>
      </c>
      <c r="B14" s="3"/>
      <c r="C14" s="5">
        <v>2329.02</v>
      </c>
      <c r="D14" s="7"/>
      <c r="F14" s="6">
        <v>42069</v>
      </c>
      <c r="G14" s="7" t="s">
        <v>98</v>
      </c>
      <c r="H14" s="7" t="s">
        <v>47</v>
      </c>
      <c r="I14" s="8"/>
      <c r="J14" s="8">
        <v>47</v>
      </c>
      <c r="K14" s="8"/>
      <c r="L14" s="9"/>
      <c r="M14" s="17"/>
    </row>
    <row r="15" spans="1:13" ht="15">
      <c r="A15" s="3"/>
      <c r="B15" s="3"/>
      <c r="C15" s="5"/>
      <c r="F15" s="6">
        <v>42072</v>
      </c>
      <c r="G15" s="7" t="s">
        <v>86</v>
      </c>
      <c r="H15" s="7" t="s">
        <v>32</v>
      </c>
      <c r="I15" s="8"/>
      <c r="J15" s="8">
        <v>5</v>
      </c>
      <c r="K15" s="8"/>
      <c r="L15" s="9"/>
      <c r="M15" s="17"/>
    </row>
    <row r="16" spans="1:13" ht="15">
      <c r="A16" s="3" t="s">
        <v>19</v>
      </c>
      <c r="B16" s="3"/>
      <c r="C16" s="5">
        <f>C14-C12</f>
        <v>0</v>
      </c>
      <c r="F16" s="6">
        <v>42072</v>
      </c>
      <c r="G16" s="7" t="s">
        <v>98</v>
      </c>
      <c r="H16" s="7" t="s">
        <v>32</v>
      </c>
      <c r="I16" s="8"/>
      <c r="J16" s="8">
        <v>47</v>
      </c>
      <c r="K16" s="8"/>
      <c r="L16" s="9"/>
      <c r="M16" s="17"/>
    </row>
    <row r="17" spans="1:13" ht="15">
      <c r="A17" s="3"/>
      <c r="B17" s="3"/>
      <c r="C17" s="5"/>
      <c r="F17" s="6">
        <v>42072</v>
      </c>
      <c r="G17" s="7" t="s">
        <v>98</v>
      </c>
      <c r="H17" s="7" t="s">
        <v>68</v>
      </c>
      <c r="I17" s="8"/>
      <c r="J17" s="8">
        <v>47</v>
      </c>
      <c r="K17" s="8"/>
      <c r="L17" s="9"/>
      <c r="M17" s="17"/>
    </row>
    <row r="18" spans="1:13">
      <c r="A18" s="1"/>
      <c r="F18" s="6">
        <v>42072</v>
      </c>
      <c r="G18" s="7" t="s">
        <v>86</v>
      </c>
      <c r="H18" s="7" t="s">
        <v>68</v>
      </c>
      <c r="I18" s="8"/>
      <c r="J18" s="8">
        <v>5</v>
      </c>
      <c r="K18" s="8"/>
      <c r="L18" s="9"/>
      <c r="M18" s="17"/>
    </row>
    <row r="19" spans="1:13">
      <c r="A19" s="6"/>
      <c r="C19" s="12"/>
      <c r="D19" s="12"/>
      <c r="E19" s="12"/>
      <c r="F19" s="6">
        <v>42072</v>
      </c>
      <c r="G19" s="7" t="s">
        <v>98</v>
      </c>
      <c r="H19" s="7" t="s">
        <v>61</v>
      </c>
      <c r="I19" s="8"/>
      <c r="J19" s="8">
        <v>47</v>
      </c>
      <c r="K19" s="8"/>
      <c r="L19" s="9"/>
      <c r="M19" s="17"/>
    </row>
    <row r="20" spans="1:13">
      <c r="A20" s="6"/>
      <c r="C20" s="12"/>
      <c r="D20" s="12"/>
      <c r="E20" s="12"/>
      <c r="F20" s="6">
        <v>42072</v>
      </c>
      <c r="G20" s="7" t="s">
        <v>109</v>
      </c>
      <c r="H20" s="7" t="s">
        <v>10</v>
      </c>
      <c r="I20" s="8"/>
      <c r="J20" s="8">
        <v>10</v>
      </c>
      <c r="K20" s="8"/>
      <c r="L20" s="9"/>
      <c r="M20" s="17"/>
    </row>
    <row r="21" spans="1:13">
      <c r="A21" s="6"/>
      <c r="C21" s="12"/>
      <c r="D21" s="12"/>
      <c r="E21" s="12"/>
      <c r="F21" s="6">
        <v>42072</v>
      </c>
      <c r="G21" s="7" t="s">
        <v>98</v>
      </c>
      <c r="H21" s="7" t="s">
        <v>64</v>
      </c>
      <c r="I21" s="8"/>
      <c r="J21" s="8">
        <v>47</v>
      </c>
      <c r="K21" s="8"/>
      <c r="L21" s="9"/>
      <c r="M21" s="17"/>
    </row>
    <row r="22" spans="1:13">
      <c r="A22" s="6"/>
      <c r="C22" s="12"/>
      <c r="D22" s="12"/>
      <c r="E22" s="12"/>
      <c r="F22" s="6">
        <v>42075</v>
      </c>
      <c r="G22" s="7" t="s">
        <v>98</v>
      </c>
      <c r="H22" s="7" t="s">
        <v>66</v>
      </c>
      <c r="I22" s="8"/>
      <c r="J22" s="8">
        <v>47</v>
      </c>
      <c r="K22" s="8"/>
      <c r="L22" s="9"/>
      <c r="M22" s="17"/>
    </row>
    <row r="23" spans="1:13">
      <c r="A23" s="6"/>
      <c r="C23" s="12"/>
      <c r="D23" s="12"/>
      <c r="E23" s="12"/>
      <c r="F23" s="6">
        <v>42075</v>
      </c>
      <c r="G23" s="7" t="s">
        <v>86</v>
      </c>
      <c r="H23" s="7" t="s">
        <v>66</v>
      </c>
      <c r="I23" s="8"/>
      <c r="J23" s="8">
        <v>5</v>
      </c>
      <c r="K23" s="8"/>
      <c r="L23" s="9"/>
      <c r="M23" s="17"/>
    </row>
    <row r="24" spans="1:13">
      <c r="A24" s="6"/>
      <c r="C24" s="12"/>
      <c r="D24" s="12"/>
      <c r="E24" s="12"/>
      <c r="F24" s="6">
        <v>42075</v>
      </c>
      <c r="G24" s="7" t="s">
        <v>112</v>
      </c>
      <c r="H24" s="7" t="s">
        <v>66</v>
      </c>
      <c r="I24" s="8"/>
      <c r="J24" s="8">
        <v>18</v>
      </c>
      <c r="K24" s="8"/>
      <c r="L24" s="9"/>
      <c r="M24" s="17"/>
    </row>
    <row r="25" spans="1:13">
      <c r="A25" s="6"/>
      <c r="C25" s="12"/>
      <c r="D25" s="12"/>
      <c r="E25" s="12"/>
      <c r="F25" s="6">
        <v>42080</v>
      </c>
      <c r="G25" s="7" t="s">
        <v>113</v>
      </c>
      <c r="H25" s="7" t="s">
        <v>114</v>
      </c>
      <c r="I25" s="8"/>
      <c r="J25" s="8">
        <v>144</v>
      </c>
      <c r="K25" s="8"/>
      <c r="L25" s="9"/>
      <c r="M25" s="17"/>
    </row>
    <row r="26" spans="1:13">
      <c r="A26" s="6"/>
      <c r="C26" s="12"/>
      <c r="D26" s="12"/>
      <c r="E26" s="12"/>
      <c r="F26" s="6">
        <v>42082</v>
      </c>
      <c r="G26" s="7" t="s">
        <v>109</v>
      </c>
      <c r="H26" s="7" t="s">
        <v>38</v>
      </c>
      <c r="I26" s="8"/>
      <c r="J26" s="8">
        <v>10</v>
      </c>
      <c r="K26" s="8"/>
      <c r="L26" s="9"/>
      <c r="M26" s="17"/>
    </row>
    <row r="27" spans="1:13">
      <c r="A27" s="6"/>
      <c r="C27" s="12"/>
      <c r="D27" s="12"/>
      <c r="E27" s="12"/>
      <c r="F27" s="6">
        <v>42082</v>
      </c>
      <c r="G27" s="7" t="s">
        <v>98</v>
      </c>
      <c r="H27" s="7" t="s">
        <v>34</v>
      </c>
      <c r="I27" s="8"/>
      <c r="J27" s="8">
        <v>47</v>
      </c>
      <c r="K27" s="8"/>
      <c r="L27" s="9"/>
      <c r="M27" s="17"/>
    </row>
    <row r="28" spans="1:13">
      <c r="A28" s="6"/>
      <c r="C28" s="12"/>
      <c r="D28" s="12"/>
      <c r="E28" s="12"/>
      <c r="F28" s="6">
        <v>42082</v>
      </c>
      <c r="G28" s="7" t="s">
        <v>98</v>
      </c>
      <c r="H28" s="7" t="s">
        <v>115</v>
      </c>
      <c r="I28" s="8"/>
      <c r="J28" s="8">
        <v>52</v>
      </c>
      <c r="K28" s="8"/>
      <c r="L28" s="9"/>
      <c r="M28" s="17"/>
    </row>
    <row r="29" spans="1:13">
      <c r="A29" s="6"/>
      <c r="C29" s="12"/>
      <c r="D29" s="12"/>
      <c r="E29" s="12"/>
      <c r="F29" s="6">
        <v>42083</v>
      </c>
      <c r="G29" s="7" t="s">
        <v>117</v>
      </c>
      <c r="H29" s="7" t="s">
        <v>36</v>
      </c>
      <c r="I29" s="8"/>
      <c r="J29" s="8">
        <v>49</v>
      </c>
      <c r="K29" s="8"/>
      <c r="L29" s="9"/>
      <c r="M29" s="17"/>
    </row>
    <row r="30" spans="1:13">
      <c r="A30" s="6"/>
      <c r="C30" s="12"/>
      <c r="D30" s="12"/>
      <c r="E30" s="12"/>
      <c r="F30" s="6">
        <v>42086</v>
      </c>
      <c r="G30" s="7" t="s">
        <v>86</v>
      </c>
      <c r="H30" s="7" t="s">
        <v>67</v>
      </c>
      <c r="I30" s="8"/>
      <c r="J30" s="8">
        <v>5</v>
      </c>
      <c r="K30" s="8"/>
      <c r="L30" s="9"/>
      <c r="M30" s="17"/>
    </row>
    <row r="31" spans="1:13">
      <c r="A31" s="6"/>
      <c r="C31" s="12"/>
      <c r="D31" s="12"/>
      <c r="E31" s="12"/>
      <c r="F31" s="6">
        <v>42086</v>
      </c>
      <c r="G31" s="7" t="s">
        <v>117</v>
      </c>
      <c r="H31" s="7" t="s">
        <v>40</v>
      </c>
      <c r="I31" s="8"/>
      <c r="J31" s="8">
        <v>49</v>
      </c>
      <c r="K31" s="8"/>
      <c r="L31" s="9"/>
      <c r="M31" s="17"/>
    </row>
    <row r="32" spans="1:13">
      <c r="A32" s="6"/>
      <c r="C32" s="12"/>
      <c r="D32" s="12"/>
      <c r="E32" s="12"/>
      <c r="F32" s="6">
        <v>42086</v>
      </c>
      <c r="G32" s="7" t="s">
        <v>117</v>
      </c>
      <c r="H32" s="7" t="s">
        <v>35</v>
      </c>
      <c r="I32" s="8"/>
      <c r="J32" s="8">
        <v>49</v>
      </c>
      <c r="K32" s="8"/>
      <c r="L32" s="9"/>
      <c r="M32" s="17"/>
    </row>
    <row r="33" spans="1:13">
      <c r="A33" s="6"/>
      <c r="C33" s="12"/>
      <c r="D33" s="12"/>
      <c r="E33" s="12"/>
      <c r="F33" s="6">
        <v>42086</v>
      </c>
      <c r="G33" s="7" t="s">
        <v>86</v>
      </c>
      <c r="H33" s="7" t="s">
        <v>35</v>
      </c>
      <c r="I33" s="8"/>
      <c r="J33" s="8">
        <v>5</v>
      </c>
      <c r="K33" s="8"/>
      <c r="L33" s="9"/>
      <c r="M33" s="17"/>
    </row>
    <row r="34" spans="1:13">
      <c r="A34" s="6"/>
      <c r="C34" s="12"/>
      <c r="D34" s="12"/>
      <c r="E34" s="12"/>
      <c r="F34" s="6">
        <v>42087</v>
      </c>
      <c r="G34" s="7" t="s">
        <v>98</v>
      </c>
      <c r="H34" s="7" t="s">
        <v>41</v>
      </c>
      <c r="I34" s="8"/>
      <c r="J34" s="8">
        <v>47</v>
      </c>
      <c r="K34" s="8"/>
      <c r="L34" s="9"/>
      <c r="M34" s="17"/>
    </row>
    <row r="35" spans="1:13">
      <c r="A35" s="6"/>
      <c r="C35" s="12"/>
      <c r="D35" s="12"/>
      <c r="E35" s="12"/>
      <c r="F35" s="6">
        <v>42087</v>
      </c>
      <c r="G35" s="7" t="s">
        <v>98</v>
      </c>
      <c r="H35" s="7" t="s">
        <v>54</v>
      </c>
      <c r="I35" s="8"/>
      <c r="J35" s="8">
        <v>47</v>
      </c>
      <c r="K35" s="8"/>
      <c r="L35" s="9"/>
      <c r="M35" s="17"/>
    </row>
    <row r="36" spans="1:13">
      <c r="A36" s="6"/>
      <c r="C36" s="12"/>
      <c r="D36" s="12"/>
      <c r="E36" s="12"/>
      <c r="F36" s="6">
        <v>42088</v>
      </c>
      <c r="G36" s="7" t="s">
        <v>86</v>
      </c>
      <c r="H36" s="7" t="s">
        <v>60</v>
      </c>
      <c r="I36" s="8"/>
      <c r="J36" s="8">
        <v>5</v>
      </c>
      <c r="K36" s="8"/>
      <c r="L36" s="9"/>
      <c r="M36" s="17"/>
    </row>
    <row r="37" spans="1:13">
      <c r="A37" s="6"/>
      <c r="C37" s="12"/>
      <c r="D37" s="12"/>
      <c r="E37" s="12"/>
      <c r="F37" s="6">
        <v>42088</v>
      </c>
      <c r="G37" s="7" t="s">
        <v>117</v>
      </c>
      <c r="H37" s="7" t="s">
        <v>37</v>
      </c>
      <c r="I37" s="8"/>
      <c r="J37" s="8">
        <v>49</v>
      </c>
      <c r="K37" s="8"/>
      <c r="L37" s="9"/>
      <c r="M37" s="17"/>
    </row>
    <row r="38" spans="1:13">
      <c r="A38" s="6"/>
      <c r="C38" s="12"/>
      <c r="D38" s="12"/>
      <c r="E38" s="12"/>
      <c r="F38" s="6">
        <v>42089</v>
      </c>
      <c r="G38" s="7" t="s">
        <v>117</v>
      </c>
      <c r="H38" s="7" t="s">
        <v>66</v>
      </c>
      <c r="I38" s="8"/>
      <c r="J38" s="8">
        <v>49</v>
      </c>
      <c r="K38" s="8"/>
      <c r="L38" s="9"/>
      <c r="M38" s="17"/>
    </row>
    <row r="39" spans="1:13">
      <c r="A39" s="6"/>
      <c r="C39" s="12"/>
      <c r="D39" s="12"/>
      <c r="E39" s="12"/>
      <c r="F39" s="6">
        <v>42089</v>
      </c>
      <c r="G39" s="7" t="s">
        <v>86</v>
      </c>
      <c r="H39" s="7" t="s">
        <v>33</v>
      </c>
      <c r="I39" s="8"/>
      <c r="J39" s="8">
        <v>5</v>
      </c>
      <c r="K39" s="8"/>
      <c r="L39" s="9"/>
      <c r="M39" s="17"/>
    </row>
    <row r="40" spans="1:13">
      <c r="A40" s="6"/>
      <c r="C40" s="12"/>
      <c r="D40" s="12"/>
      <c r="E40" s="12"/>
      <c r="F40" s="6">
        <v>42090</v>
      </c>
      <c r="G40" s="7" t="s">
        <v>117</v>
      </c>
      <c r="H40" s="7" t="s">
        <v>53</v>
      </c>
      <c r="I40" s="8"/>
      <c r="J40" s="8">
        <v>49</v>
      </c>
      <c r="K40" s="8"/>
      <c r="L40" s="9"/>
      <c r="M40" s="17"/>
    </row>
    <row r="41" spans="1:13">
      <c r="A41" s="6"/>
      <c r="C41" s="12"/>
      <c r="D41" s="12"/>
      <c r="E41" s="12"/>
      <c r="F41" s="6">
        <v>42090</v>
      </c>
      <c r="G41" s="7" t="s">
        <v>86</v>
      </c>
      <c r="H41" s="7" t="s">
        <v>53</v>
      </c>
      <c r="I41" s="8"/>
      <c r="J41" s="8">
        <v>5</v>
      </c>
      <c r="K41" s="8"/>
      <c r="L41" s="9"/>
      <c r="M41" s="17"/>
    </row>
    <row r="42" spans="1:13">
      <c r="A42" s="6"/>
      <c r="C42" s="12"/>
      <c r="D42" s="12"/>
      <c r="E42" s="12"/>
      <c r="F42" s="6">
        <v>42090</v>
      </c>
      <c r="G42" s="7" t="s">
        <v>98</v>
      </c>
      <c r="H42" s="7" t="s">
        <v>42</v>
      </c>
      <c r="I42" s="8"/>
      <c r="J42" s="8">
        <v>47</v>
      </c>
      <c r="K42" s="8"/>
      <c r="L42" s="9"/>
      <c r="M42" s="17"/>
    </row>
    <row r="43" spans="1:13">
      <c r="A43" s="6"/>
      <c r="C43" s="12"/>
      <c r="D43" s="12"/>
      <c r="E43" s="12"/>
      <c r="F43" s="6">
        <v>42090</v>
      </c>
      <c r="G43" s="7" t="s">
        <v>117</v>
      </c>
      <c r="H43" s="7" t="s">
        <v>42</v>
      </c>
      <c r="I43" s="8"/>
      <c r="J43" s="8">
        <v>49</v>
      </c>
      <c r="K43" s="8"/>
      <c r="L43" s="9"/>
      <c r="M43" s="17"/>
    </row>
    <row r="44" spans="1:13">
      <c r="A44" s="6"/>
      <c r="C44" s="12"/>
      <c r="D44" s="12"/>
      <c r="E44" s="12"/>
      <c r="F44" s="6">
        <v>42090</v>
      </c>
      <c r="G44" s="7" t="s">
        <v>86</v>
      </c>
      <c r="H44" s="7" t="s">
        <v>42</v>
      </c>
      <c r="I44" s="8"/>
      <c r="J44" s="8">
        <v>5</v>
      </c>
      <c r="K44" s="8"/>
      <c r="L44" s="9"/>
      <c r="M44" s="17"/>
    </row>
    <row r="45" spans="1:13">
      <c r="A45" s="6"/>
      <c r="C45" s="12"/>
      <c r="D45" s="12"/>
      <c r="E45" s="12"/>
      <c r="F45" s="6">
        <v>42090</v>
      </c>
      <c r="G45" s="7" t="s">
        <v>85</v>
      </c>
      <c r="H45" s="7" t="s">
        <v>42</v>
      </c>
      <c r="I45" s="8"/>
      <c r="J45" s="8">
        <v>5</v>
      </c>
      <c r="K45" s="8"/>
      <c r="L45" s="9"/>
      <c r="M45" s="17"/>
    </row>
    <row r="46" spans="1:13">
      <c r="B46" s="1"/>
      <c r="C46" s="11"/>
      <c r="D46" s="11"/>
      <c r="E46" s="11"/>
      <c r="F46" s="6">
        <v>42090</v>
      </c>
      <c r="G46" s="7" t="s">
        <v>86</v>
      </c>
      <c r="H46" s="7" t="s">
        <v>64</v>
      </c>
      <c r="I46" s="8"/>
      <c r="J46" s="8">
        <v>5</v>
      </c>
      <c r="K46" s="8"/>
      <c r="L46" s="9"/>
      <c r="M46" s="17"/>
    </row>
    <row r="47" spans="1:13">
      <c r="F47" s="6">
        <v>42093</v>
      </c>
      <c r="G47" s="7" t="s">
        <v>86</v>
      </c>
      <c r="H47" s="7" t="s">
        <v>69</v>
      </c>
      <c r="I47" s="8"/>
      <c r="J47" s="8">
        <v>5</v>
      </c>
      <c r="K47" s="8"/>
      <c r="L47" s="9"/>
      <c r="M47" s="17"/>
    </row>
    <row r="48" spans="1:13">
      <c r="F48" s="6">
        <v>42093</v>
      </c>
      <c r="G48" s="7" t="s">
        <v>86</v>
      </c>
      <c r="H48" s="7" t="s">
        <v>54</v>
      </c>
      <c r="I48" s="8"/>
      <c r="J48" s="8">
        <v>5</v>
      </c>
      <c r="K48" s="8"/>
      <c r="L48" s="9"/>
      <c r="M48" s="17"/>
    </row>
    <row r="49" spans="1:13">
      <c r="F49" s="6">
        <v>42093</v>
      </c>
      <c r="G49" s="7" t="s">
        <v>86</v>
      </c>
      <c r="H49" s="7" t="s">
        <v>49</v>
      </c>
      <c r="I49" s="8"/>
      <c r="J49" s="8">
        <v>5</v>
      </c>
      <c r="K49" s="8"/>
      <c r="L49" s="9"/>
      <c r="M49" s="17"/>
    </row>
    <row r="50" spans="1:13">
      <c r="F50" s="6">
        <v>42093</v>
      </c>
      <c r="G50" s="7" t="s">
        <v>117</v>
      </c>
      <c r="H50" s="7" t="s">
        <v>49</v>
      </c>
      <c r="I50" s="8"/>
      <c r="J50" s="8">
        <v>49</v>
      </c>
      <c r="K50" s="8"/>
      <c r="L50" s="9"/>
      <c r="M50" s="17"/>
    </row>
    <row r="51" spans="1:13">
      <c r="A51" s="1"/>
      <c r="F51" s="6">
        <v>42093</v>
      </c>
      <c r="G51" s="7" t="s">
        <v>86</v>
      </c>
      <c r="H51" s="7" t="s">
        <v>61</v>
      </c>
      <c r="I51" s="8"/>
      <c r="J51" s="8">
        <v>5</v>
      </c>
      <c r="K51" s="8"/>
      <c r="L51" s="9"/>
      <c r="M51" s="17"/>
    </row>
    <row r="52" spans="1:13">
      <c r="A52" s="1"/>
      <c r="B52" s="1"/>
      <c r="C52" s="1"/>
      <c r="D52" s="1"/>
      <c r="E52" s="1"/>
      <c r="F52" s="6">
        <v>42093</v>
      </c>
      <c r="G52" s="7" t="s">
        <v>86</v>
      </c>
      <c r="H52" s="7" t="s">
        <v>10</v>
      </c>
      <c r="I52" s="8"/>
      <c r="J52" s="8">
        <v>5</v>
      </c>
      <c r="K52" s="8"/>
      <c r="L52" s="9"/>
      <c r="M52" s="17"/>
    </row>
    <row r="53" spans="1:13">
      <c r="A53" s="6"/>
      <c r="C53" s="14"/>
      <c r="D53" s="14"/>
      <c r="E53" s="14"/>
      <c r="F53" s="6">
        <v>42093</v>
      </c>
      <c r="G53" s="7" t="s">
        <v>117</v>
      </c>
      <c r="H53" s="7" t="s">
        <v>55</v>
      </c>
      <c r="I53" s="8"/>
      <c r="J53" s="8">
        <v>49</v>
      </c>
      <c r="K53" s="8"/>
      <c r="L53" s="9"/>
      <c r="M53" s="17"/>
    </row>
    <row r="54" spans="1:13">
      <c r="A54" s="6"/>
      <c r="C54" s="14"/>
      <c r="D54" s="14"/>
      <c r="E54" s="14"/>
      <c r="F54" s="6">
        <v>42093</v>
      </c>
      <c r="G54" s="7" t="s">
        <v>117</v>
      </c>
      <c r="H54" s="7" t="s">
        <v>57</v>
      </c>
      <c r="I54" s="8"/>
      <c r="J54" s="8">
        <v>49</v>
      </c>
      <c r="K54" s="8"/>
      <c r="L54" s="9"/>
      <c r="M54" s="17"/>
    </row>
    <row r="55" spans="1:13">
      <c r="A55" s="6"/>
      <c r="C55" s="14"/>
      <c r="D55" s="14"/>
      <c r="E55" s="14"/>
      <c r="F55" s="6">
        <v>42093</v>
      </c>
      <c r="G55" s="7" t="s">
        <v>117</v>
      </c>
      <c r="H55" s="7" t="s">
        <v>54</v>
      </c>
      <c r="I55" s="8"/>
      <c r="J55" s="8">
        <v>49</v>
      </c>
      <c r="K55" s="8"/>
      <c r="L55" s="9"/>
      <c r="M55" s="17"/>
    </row>
    <row r="56" spans="1:13">
      <c r="A56" s="6"/>
      <c r="C56" s="14"/>
      <c r="D56" s="14"/>
      <c r="E56" s="14"/>
      <c r="F56" s="6">
        <v>42093</v>
      </c>
      <c r="G56" s="7" t="s">
        <v>117</v>
      </c>
      <c r="H56" s="7" t="s">
        <v>81</v>
      </c>
      <c r="I56" s="8"/>
      <c r="J56" s="8">
        <v>49</v>
      </c>
      <c r="K56" s="8"/>
      <c r="L56" s="9"/>
      <c r="M56" s="17"/>
    </row>
    <row r="57" spans="1:13">
      <c r="A57" s="6"/>
      <c r="C57" s="14"/>
      <c r="D57" s="14"/>
      <c r="E57" s="14"/>
      <c r="F57" s="6">
        <v>42093</v>
      </c>
      <c r="G57" s="7" t="s">
        <v>43</v>
      </c>
      <c r="H57" s="7" t="s">
        <v>81</v>
      </c>
      <c r="I57" s="8"/>
      <c r="J57" s="8">
        <v>50</v>
      </c>
      <c r="K57" s="8"/>
      <c r="L57" s="9"/>
      <c r="M57" s="17"/>
    </row>
    <row r="58" spans="1:13">
      <c r="A58" s="6"/>
      <c r="C58" s="14"/>
      <c r="D58" s="14"/>
      <c r="E58" s="14"/>
      <c r="F58" s="6">
        <v>42093</v>
      </c>
      <c r="G58" s="7" t="s">
        <v>86</v>
      </c>
      <c r="H58" s="7" t="s">
        <v>51</v>
      </c>
      <c r="I58" s="8"/>
      <c r="J58" s="8">
        <v>5</v>
      </c>
      <c r="K58" s="8"/>
      <c r="L58" s="9"/>
      <c r="M58" s="17"/>
    </row>
    <row r="59" spans="1:13">
      <c r="A59" s="6"/>
      <c r="C59" s="14"/>
      <c r="D59" s="14"/>
      <c r="E59" s="14"/>
      <c r="F59" s="6">
        <v>42093</v>
      </c>
      <c r="G59" s="7" t="s">
        <v>86</v>
      </c>
      <c r="H59" s="7" t="s">
        <v>63</v>
      </c>
      <c r="I59" s="8"/>
      <c r="J59" s="8">
        <v>5</v>
      </c>
      <c r="K59" s="8"/>
      <c r="L59" s="9"/>
      <c r="M59" s="17"/>
    </row>
    <row r="60" spans="1:13">
      <c r="A60" s="6"/>
      <c r="C60" s="14"/>
      <c r="D60" s="14"/>
      <c r="E60" s="14"/>
      <c r="F60" s="6">
        <v>42093</v>
      </c>
      <c r="G60" s="7" t="s">
        <v>117</v>
      </c>
      <c r="H60" s="7" t="s">
        <v>34</v>
      </c>
      <c r="I60" s="8"/>
      <c r="J60" s="8">
        <v>49</v>
      </c>
      <c r="K60" s="8"/>
      <c r="L60" s="9"/>
      <c r="M60" s="17"/>
    </row>
    <row r="61" spans="1:13">
      <c r="A61" s="6"/>
      <c r="C61" s="14"/>
      <c r="D61" s="14"/>
      <c r="E61" s="14"/>
      <c r="F61" s="6">
        <v>42094</v>
      </c>
      <c r="G61" s="7" t="s">
        <v>117</v>
      </c>
      <c r="H61" s="7" t="s">
        <v>48</v>
      </c>
      <c r="I61" s="8"/>
      <c r="J61" s="8">
        <v>47</v>
      </c>
      <c r="K61" s="8"/>
      <c r="L61" s="9"/>
      <c r="M61" s="17"/>
    </row>
    <row r="62" spans="1:13">
      <c r="A62" s="6"/>
      <c r="C62" s="14"/>
      <c r="D62" s="14"/>
      <c r="E62" s="14"/>
      <c r="F62" s="6">
        <v>42094</v>
      </c>
      <c r="G62" s="7" t="s">
        <v>117</v>
      </c>
      <c r="H62" s="7" t="s">
        <v>41</v>
      </c>
      <c r="I62" s="8"/>
      <c r="J62" s="8">
        <v>49</v>
      </c>
      <c r="K62" s="8"/>
      <c r="L62" s="9"/>
      <c r="M62" s="17"/>
    </row>
    <row r="63" spans="1:13">
      <c r="A63" s="6"/>
      <c r="C63" s="14"/>
      <c r="D63" s="14"/>
      <c r="E63" s="14"/>
      <c r="F63" s="6">
        <v>42094</v>
      </c>
      <c r="G63" s="7" t="s">
        <v>120</v>
      </c>
      <c r="H63" s="7" t="s">
        <v>69</v>
      </c>
      <c r="I63" s="8"/>
      <c r="J63" s="8">
        <v>35</v>
      </c>
      <c r="K63" s="8"/>
      <c r="L63" s="9"/>
      <c r="M63" s="17"/>
    </row>
    <row r="64" spans="1:13">
      <c r="A64" s="6"/>
      <c r="C64" s="14"/>
      <c r="D64" s="14"/>
      <c r="E64" s="14"/>
      <c r="F64" s="6"/>
      <c r="G64" s="7"/>
      <c r="H64" s="7"/>
      <c r="I64" s="8"/>
      <c r="J64" s="8"/>
      <c r="K64" s="8"/>
      <c r="L64" s="9"/>
      <c r="M64" s="17"/>
    </row>
    <row r="65" spans="3:14">
      <c r="C65" s="14"/>
      <c r="D65" s="15"/>
      <c r="E65" s="15"/>
      <c r="F65" s="6"/>
      <c r="G65" s="7"/>
      <c r="H65" s="7"/>
      <c r="I65" s="8"/>
      <c r="J65" s="8"/>
      <c r="K65" s="8"/>
      <c r="L65" s="9"/>
      <c r="M65" s="17"/>
    </row>
    <row r="66" spans="3:14">
      <c r="G66" s="1" t="s">
        <v>18</v>
      </c>
      <c r="H66" s="1"/>
      <c r="I66" s="11">
        <f>SUM(I4:I18)</f>
        <v>0</v>
      </c>
      <c r="J66" s="11">
        <f>SUM(J4:J65)</f>
        <v>1941</v>
      </c>
      <c r="K66" s="11">
        <f>SUM(K4:K65)</f>
        <v>0</v>
      </c>
      <c r="L66" s="11">
        <f>SUM(L4:L10)</f>
        <v>0</v>
      </c>
      <c r="M66" s="11">
        <f>SUM(M4:M65)</f>
        <v>320</v>
      </c>
      <c r="N66" s="11">
        <f>SUM(I66:M66)</f>
        <v>2261</v>
      </c>
    </row>
    <row r="67" spans="3:14">
      <c r="F67" s="6"/>
    </row>
    <row r="68" spans="3:14">
      <c r="F68" s="6"/>
    </row>
    <row r="69" spans="3:14">
      <c r="F69" s="6"/>
    </row>
    <row r="71" spans="3:14">
      <c r="F71" s="1" t="s">
        <v>103</v>
      </c>
    </row>
    <row r="72" spans="3:14">
      <c r="F72" s="1" t="s">
        <v>2</v>
      </c>
      <c r="G72" s="1" t="s">
        <v>3</v>
      </c>
      <c r="H72" s="1"/>
      <c r="I72" s="1" t="s">
        <v>21</v>
      </c>
      <c r="J72" s="1" t="s">
        <v>6</v>
      </c>
      <c r="K72" s="1" t="s">
        <v>7</v>
      </c>
      <c r="L72" s="1" t="s">
        <v>87</v>
      </c>
    </row>
    <row r="73" spans="3:14">
      <c r="F73" s="18">
        <v>42067</v>
      </c>
      <c r="G73" s="19" t="s">
        <v>104</v>
      </c>
      <c r="H73" s="20"/>
      <c r="I73" s="20"/>
      <c r="J73" s="13"/>
      <c r="K73" s="21"/>
      <c r="L73" s="21">
        <v>-200</v>
      </c>
      <c r="M73" s="9"/>
    </row>
    <row r="74" spans="3:14">
      <c r="F74" s="22">
        <v>42069</v>
      </c>
      <c r="G74" s="19" t="s">
        <v>107</v>
      </c>
      <c r="H74" s="9"/>
      <c r="I74" s="13"/>
      <c r="J74" s="13"/>
      <c r="K74" s="13">
        <v>-140</v>
      </c>
      <c r="L74" s="13"/>
      <c r="M74" s="9"/>
    </row>
    <row r="75" spans="3:14">
      <c r="F75" s="22">
        <v>42072</v>
      </c>
      <c r="G75" s="19" t="s">
        <v>108</v>
      </c>
      <c r="H75" s="9"/>
      <c r="I75" s="13">
        <v>-15.88</v>
      </c>
      <c r="J75" s="13"/>
      <c r="K75" s="13"/>
      <c r="L75" s="13"/>
      <c r="M75" s="9"/>
    </row>
    <row r="76" spans="3:14">
      <c r="F76" s="22">
        <v>42072</v>
      </c>
      <c r="G76" s="19" t="s">
        <v>108</v>
      </c>
      <c r="H76" s="9"/>
      <c r="I76" s="13">
        <v>-18</v>
      </c>
      <c r="J76" s="13"/>
      <c r="K76" s="13"/>
      <c r="L76" s="13"/>
      <c r="M76" s="9"/>
    </row>
    <row r="77" spans="3:14">
      <c r="F77" s="22">
        <v>42073</v>
      </c>
      <c r="G77" s="19" t="s">
        <v>110</v>
      </c>
      <c r="H77" s="9"/>
      <c r="I77" s="13"/>
      <c r="J77" s="13"/>
      <c r="K77" s="13">
        <v>-50</v>
      </c>
      <c r="L77" s="13"/>
      <c r="M77" s="9"/>
    </row>
    <row r="78" spans="3:14">
      <c r="F78" s="22">
        <v>42074</v>
      </c>
      <c r="G78" s="19" t="s">
        <v>111</v>
      </c>
      <c r="H78" s="9"/>
      <c r="I78" s="13">
        <v>-45.98</v>
      </c>
      <c r="J78" s="13"/>
      <c r="K78" s="13"/>
      <c r="L78" s="13"/>
      <c r="M78" s="9"/>
    </row>
    <row r="79" spans="3:14">
      <c r="F79" s="22">
        <v>42083</v>
      </c>
      <c r="G79" s="19" t="s">
        <v>116</v>
      </c>
      <c r="H79" s="9"/>
      <c r="I79" s="13"/>
      <c r="J79" s="13">
        <v>-693</v>
      </c>
      <c r="K79" s="13"/>
      <c r="L79" s="13"/>
      <c r="M79" s="9"/>
    </row>
    <row r="80" spans="3:14">
      <c r="F80" s="22">
        <v>42090</v>
      </c>
      <c r="G80" s="19" t="s">
        <v>116</v>
      </c>
      <c r="H80" s="9"/>
      <c r="I80" s="13"/>
      <c r="J80" s="13">
        <v>-94</v>
      </c>
      <c r="K80" s="13"/>
      <c r="L80" s="13"/>
      <c r="M80" s="9"/>
    </row>
    <row r="81" spans="6:13">
      <c r="F81" s="22">
        <v>42093</v>
      </c>
      <c r="G81" s="19" t="s">
        <v>118</v>
      </c>
      <c r="H81" s="9"/>
      <c r="I81" s="13">
        <v>-68.95</v>
      </c>
      <c r="J81" s="13"/>
      <c r="K81" s="13"/>
      <c r="L81" s="13"/>
      <c r="M81" s="9"/>
    </row>
    <row r="82" spans="6:13">
      <c r="F82" s="22">
        <v>42093</v>
      </c>
      <c r="G82" s="19" t="s">
        <v>119</v>
      </c>
      <c r="H82" s="9"/>
      <c r="I82" s="13">
        <v>-80</v>
      </c>
      <c r="J82" s="13"/>
      <c r="K82" s="13"/>
      <c r="L82" s="13"/>
      <c r="M82" s="9"/>
    </row>
    <row r="83" spans="6:13">
      <c r="F83" s="22"/>
      <c r="G83" s="19"/>
      <c r="H83" s="9"/>
      <c r="I83" s="13"/>
      <c r="J83" s="13"/>
      <c r="K83" s="13"/>
      <c r="L83" s="13"/>
      <c r="M83" s="9"/>
    </row>
    <row r="84" spans="6:13">
      <c r="F84" s="22"/>
      <c r="G84" s="19"/>
      <c r="H84" s="9"/>
      <c r="I84" s="13"/>
      <c r="J84" s="13"/>
      <c r="K84" s="13"/>
      <c r="L84" s="13"/>
      <c r="M84" s="9"/>
    </row>
    <row r="85" spans="6:13">
      <c r="F85" s="6"/>
      <c r="G85" s="7"/>
      <c r="I85" s="14"/>
      <c r="J85" s="14"/>
      <c r="K85" s="13"/>
      <c r="L85" s="14"/>
    </row>
    <row r="86" spans="6:13">
      <c r="F86" s="6"/>
      <c r="I86" s="14"/>
      <c r="J86" s="14"/>
      <c r="K86" s="13"/>
      <c r="L86" s="14"/>
    </row>
    <row r="87" spans="6:13">
      <c r="G87" s="1" t="s">
        <v>27</v>
      </c>
      <c r="I87" s="15">
        <f>SUM(I74:I82)</f>
        <v>-228.81</v>
      </c>
      <c r="J87" s="15">
        <f>SUM(J73:J86)</f>
        <v>-787</v>
      </c>
      <c r="K87" s="15">
        <f>SUM(K73:K79)</f>
        <v>-190</v>
      </c>
      <c r="L87" s="15">
        <f>SUM(L73:L86)</f>
        <v>-200</v>
      </c>
      <c r="M87" s="15">
        <f>SUM(I87:L87)</f>
        <v>-1405.81</v>
      </c>
    </row>
  </sheetData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6"/>
  <sheetViews>
    <sheetView workbookViewId="0">
      <selection activeCell="G25" sqref="G25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  <col min="13" max="13" width="16.1640625" bestFit="1" customWidth="1"/>
  </cols>
  <sheetData>
    <row r="1" spans="1:13">
      <c r="F1" s="1" t="s">
        <v>122</v>
      </c>
    </row>
    <row r="2" spans="1:13">
      <c r="F2" s="1"/>
    </row>
    <row r="3" spans="1:13" ht="15">
      <c r="A3" s="2" t="s">
        <v>121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87</v>
      </c>
    </row>
    <row r="4" spans="1:13" ht="15">
      <c r="A4" s="3"/>
      <c r="B4" s="3"/>
      <c r="C4" s="5"/>
      <c r="F4" s="6">
        <v>42095</v>
      </c>
      <c r="G4" s="7" t="s">
        <v>87</v>
      </c>
      <c r="H4" s="7" t="s">
        <v>13</v>
      </c>
      <c r="I4" s="8"/>
      <c r="J4" s="8"/>
      <c r="K4" s="8"/>
      <c r="L4" s="9"/>
      <c r="M4" s="9">
        <v>80</v>
      </c>
    </row>
    <row r="5" spans="1:13" ht="15">
      <c r="A5" s="10" t="s">
        <v>11</v>
      </c>
      <c r="B5" s="3"/>
      <c r="C5" s="5">
        <v>2329.02</v>
      </c>
      <c r="F5" s="6">
        <v>42095</v>
      </c>
      <c r="G5" s="7" t="s">
        <v>117</v>
      </c>
      <c r="H5" s="7" t="s">
        <v>135</v>
      </c>
      <c r="I5" s="8"/>
      <c r="J5" s="8">
        <v>2</v>
      </c>
      <c r="K5" s="8"/>
      <c r="L5" s="9"/>
      <c r="M5" s="9"/>
    </row>
    <row r="6" spans="1:13" ht="15">
      <c r="A6" s="3"/>
      <c r="B6" s="3"/>
      <c r="C6" s="5"/>
      <c r="F6" s="6">
        <v>42095</v>
      </c>
      <c r="G6" s="7" t="s">
        <v>117</v>
      </c>
      <c r="H6" s="7" t="s">
        <v>13</v>
      </c>
      <c r="I6" s="8"/>
      <c r="J6" s="8">
        <v>49</v>
      </c>
      <c r="K6" s="8"/>
      <c r="L6" s="9"/>
      <c r="M6" s="9"/>
    </row>
    <row r="7" spans="1:13" ht="15">
      <c r="A7" s="3" t="s">
        <v>14</v>
      </c>
      <c r="B7" s="3"/>
      <c r="C7" s="5">
        <f>N75</f>
        <v>2010</v>
      </c>
      <c r="F7" s="6">
        <v>42096</v>
      </c>
      <c r="G7" s="7" t="s">
        <v>31</v>
      </c>
      <c r="H7" s="7" t="s">
        <v>10</v>
      </c>
      <c r="I7" s="8">
        <v>50</v>
      </c>
      <c r="J7" s="8"/>
      <c r="K7" s="8"/>
      <c r="L7" s="9"/>
      <c r="M7" s="9"/>
    </row>
    <row r="8" spans="1:13" ht="15">
      <c r="A8" s="3"/>
      <c r="B8" s="3"/>
      <c r="C8" s="5"/>
      <c r="F8" s="6">
        <v>42101</v>
      </c>
      <c r="G8" s="7" t="s">
        <v>137</v>
      </c>
      <c r="H8" s="7" t="s">
        <v>39</v>
      </c>
      <c r="I8" s="8"/>
      <c r="J8" s="8"/>
      <c r="K8" s="8">
        <v>10</v>
      </c>
      <c r="L8" s="9"/>
      <c r="M8" s="9"/>
    </row>
    <row r="9" spans="1:13" ht="15">
      <c r="A9" s="3" t="s">
        <v>15</v>
      </c>
      <c r="B9" s="3"/>
      <c r="C9" s="5">
        <f>M96</f>
        <v>-1944.25</v>
      </c>
      <c r="F9" s="6">
        <v>42101</v>
      </c>
      <c r="G9" s="7" t="s">
        <v>117</v>
      </c>
      <c r="H9" s="7" t="s">
        <v>50</v>
      </c>
      <c r="I9" s="8"/>
      <c r="J9" s="8">
        <v>49</v>
      </c>
      <c r="K9" s="8"/>
      <c r="L9" s="9"/>
      <c r="M9" s="17"/>
    </row>
    <row r="10" spans="1:13" ht="15">
      <c r="A10" s="3"/>
      <c r="B10" s="3"/>
      <c r="C10" s="5"/>
      <c r="F10" s="6">
        <v>42101</v>
      </c>
      <c r="G10" s="7" t="s">
        <v>120</v>
      </c>
      <c r="H10" s="7" t="s">
        <v>51</v>
      </c>
      <c r="I10" s="8"/>
      <c r="J10" s="8">
        <v>35</v>
      </c>
      <c r="K10" s="8"/>
      <c r="L10" s="9"/>
      <c r="M10" s="17"/>
    </row>
    <row r="11" spans="1:13" ht="15">
      <c r="A11" s="3"/>
      <c r="B11" s="3"/>
      <c r="C11" s="5"/>
      <c r="F11" s="6">
        <v>42101</v>
      </c>
      <c r="G11" s="7" t="s">
        <v>137</v>
      </c>
      <c r="H11" s="7" t="s">
        <v>51</v>
      </c>
      <c r="I11" s="8"/>
      <c r="J11" s="8"/>
      <c r="K11" s="8">
        <v>10</v>
      </c>
      <c r="L11" s="9"/>
      <c r="M11" s="17"/>
    </row>
    <row r="12" spans="1:13" ht="15">
      <c r="A12" s="3" t="s">
        <v>16</v>
      </c>
      <c r="B12" s="3"/>
      <c r="C12" s="5">
        <f>C5+C7+C9</f>
        <v>2394.7700000000004</v>
      </c>
      <c r="F12" s="6">
        <v>42101</v>
      </c>
      <c r="G12" s="7" t="s">
        <v>145</v>
      </c>
      <c r="H12" s="7" t="s">
        <v>51</v>
      </c>
      <c r="I12" s="8"/>
      <c r="J12" s="8">
        <v>5</v>
      </c>
      <c r="K12" s="8"/>
      <c r="L12" s="9"/>
      <c r="M12" s="17"/>
    </row>
    <row r="13" spans="1:13" ht="15">
      <c r="A13" s="3"/>
      <c r="B13" s="3"/>
      <c r="C13" s="5"/>
      <c r="F13" s="6">
        <v>42101</v>
      </c>
      <c r="G13" s="7" t="s">
        <v>120</v>
      </c>
      <c r="H13" s="7" t="s">
        <v>33</v>
      </c>
      <c r="I13" s="8"/>
      <c r="J13" s="8">
        <v>35</v>
      </c>
      <c r="K13" s="8"/>
      <c r="L13" s="9"/>
      <c r="M13" s="17"/>
    </row>
    <row r="14" spans="1:13" ht="15">
      <c r="A14" s="3" t="s">
        <v>17</v>
      </c>
      <c r="B14" s="3"/>
      <c r="C14" s="5">
        <v>2394.77</v>
      </c>
      <c r="D14" s="7"/>
      <c r="F14" s="6">
        <v>42101</v>
      </c>
      <c r="G14" s="7" t="s">
        <v>117</v>
      </c>
      <c r="H14" s="7" t="s">
        <v>33</v>
      </c>
      <c r="I14" s="8"/>
      <c r="J14" s="8">
        <v>49</v>
      </c>
      <c r="K14" s="8"/>
      <c r="L14" s="9"/>
      <c r="M14" s="17"/>
    </row>
    <row r="15" spans="1:13" ht="15">
      <c r="A15" s="3"/>
      <c r="B15" s="3"/>
      <c r="C15" s="5"/>
      <c r="F15" s="6">
        <v>42101</v>
      </c>
      <c r="G15" s="7" t="s">
        <v>137</v>
      </c>
      <c r="H15" s="7" t="s">
        <v>37</v>
      </c>
      <c r="I15" s="8"/>
      <c r="J15" s="8"/>
      <c r="K15" s="8">
        <v>10</v>
      </c>
      <c r="L15" s="9"/>
      <c r="M15" s="17"/>
    </row>
    <row r="16" spans="1:13" ht="15">
      <c r="A16" s="3" t="s">
        <v>19</v>
      </c>
      <c r="B16" s="3"/>
      <c r="C16" s="5">
        <f>C14-C12</f>
        <v>0</v>
      </c>
      <c r="F16" s="6">
        <v>42101</v>
      </c>
      <c r="G16" s="7" t="s">
        <v>137</v>
      </c>
      <c r="H16" s="7" t="s">
        <v>64</v>
      </c>
      <c r="I16" s="8"/>
      <c r="J16" s="8"/>
      <c r="K16" s="8">
        <v>10</v>
      </c>
      <c r="L16" s="9"/>
      <c r="M16" s="17"/>
    </row>
    <row r="17" spans="1:13" ht="15">
      <c r="A17" s="3"/>
      <c r="B17" s="3"/>
      <c r="C17" s="5"/>
      <c r="F17" s="6">
        <v>42102</v>
      </c>
      <c r="G17" s="7" t="s">
        <v>137</v>
      </c>
      <c r="H17" s="7" t="s">
        <v>35</v>
      </c>
      <c r="I17" s="8"/>
      <c r="J17" s="8"/>
      <c r="K17" s="8">
        <v>10</v>
      </c>
      <c r="L17" s="9"/>
      <c r="M17" s="17"/>
    </row>
    <row r="18" spans="1:13">
      <c r="A18" s="1"/>
      <c r="F18" s="6">
        <v>42102</v>
      </c>
      <c r="G18" s="7" t="s">
        <v>120</v>
      </c>
      <c r="H18" s="7" t="s">
        <v>35</v>
      </c>
      <c r="I18" s="8"/>
      <c r="J18" s="8">
        <v>35</v>
      </c>
      <c r="K18" s="8"/>
      <c r="L18" s="9"/>
      <c r="M18" s="17"/>
    </row>
    <row r="19" spans="1:13">
      <c r="A19" s="6"/>
      <c r="C19" s="12"/>
      <c r="D19" s="12"/>
      <c r="E19" s="12"/>
      <c r="F19" s="6">
        <v>42104</v>
      </c>
      <c r="G19" s="7" t="s">
        <v>120</v>
      </c>
      <c r="H19" s="7" t="s">
        <v>53</v>
      </c>
      <c r="I19" s="8"/>
      <c r="J19" s="8">
        <v>35</v>
      </c>
      <c r="K19" s="8"/>
      <c r="L19" s="9"/>
      <c r="M19" s="17"/>
    </row>
    <row r="20" spans="1:13">
      <c r="A20" s="6"/>
      <c r="C20" s="12"/>
      <c r="D20" s="12"/>
      <c r="E20" s="12"/>
      <c r="F20" s="6">
        <v>42107</v>
      </c>
      <c r="G20" s="7" t="s">
        <v>137</v>
      </c>
      <c r="H20" s="7" t="s">
        <v>38</v>
      </c>
      <c r="I20" s="8"/>
      <c r="J20" s="8"/>
      <c r="K20" s="8">
        <v>10</v>
      </c>
      <c r="L20" s="9"/>
      <c r="M20" s="17"/>
    </row>
    <row r="21" spans="1:13">
      <c r="A21" s="6"/>
      <c r="C21" s="12"/>
      <c r="D21" s="12"/>
      <c r="E21" s="12"/>
      <c r="F21" s="6">
        <v>42107</v>
      </c>
      <c r="G21" s="7" t="s">
        <v>137</v>
      </c>
      <c r="H21" s="7" t="s">
        <v>47</v>
      </c>
      <c r="I21" s="8"/>
      <c r="J21" s="8"/>
      <c r="K21" s="8">
        <v>10</v>
      </c>
      <c r="L21" s="9"/>
      <c r="M21" s="17"/>
    </row>
    <row r="22" spans="1:13">
      <c r="A22" s="6"/>
      <c r="C22" s="12"/>
      <c r="D22" s="12"/>
      <c r="E22" s="12"/>
      <c r="F22" s="6">
        <v>42107</v>
      </c>
      <c r="G22" s="7" t="s">
        <v>120</v>
      </c>
      <c r="H22" s="7" t="s">
        <v>66</v>
      </c>
      <c r="I22" s="8"/>
      <c r="J22" s="8">
        <v>35</v>
      </c>
      <c r="K22" s="8"/>
      <c r="L22" s="9"/>
      <c r="M22" s="17"/>
    </row>
    <row r="23" spans="1:13">
      <c r="A23" s="6"/>
      <c r="C23" s="12"/>
      <c r="D23" s="12"/>
      <c r="E23" s="12"/>
      <c r="F23" s="6">
        <v>42107</v>
      </c>
      <c r="G23" s="7" t="s">
        <v>120</v>
      </c>
      <c r="H23" s="7" t="s">
        <v>68</v>
      </c>
      <c r="I23" s="8"/>
      <c r="J23" s="8">
        <v>35</v>
      </c>
      <c r="K23" s="8"/>
      <c r="L23" s="9"/>
      <c r="M23" s="17"/>
    </row>
    <row r="24" spans="1:13">
      <c r="A24" s="6"/>
      <c r="C24" s="12"/>
      <c r="D24" s="12"/>
      <c r="E24" s="12"/>
      <c r="F24" s="6">
        <v>42107</v>
      </c>
      <c r="G24" s="7" t="s">
        <v>120</v>
      </c>
      <c r="H24" s="7" t="s">
        <v>54</v>
      </c>
      <c r="I24" s="8"/>
      <c r="J24" s="8">
        <v>35</v>
      </c>
      <c r="K24" s="8"/>
      <c r="L24" s="9"/>
      <c r="M24" s="17"/>
    </row>
    <row r="25" spans="1:13">
      <c r="A25" s="6"/>
      <c r="C25" s="12"/>
      <c r="D25" s="12"/>
      <c r="E25" s="12"/>
      <c r="F25" s="6">
        <v>42107</v>
      </c>
      <c r="G25" s="7" t="s">
        <v>120</v>
      </c>
      <c r="H25" s="7" t="s">
        <v>41</v>
      </c>
      <c r="I25" s="8"/>
      <c r="J25" s="8">
        <v>35</v>
      </c>
      <c r="K25" s="8"/>
      <c r="L25" s="9"/>
      <c r="M25" s="17"/>
    </row>
    <row r="26" spans="1:13">
      <c r="A26" s="6"/>
      <c r="C26" s="12"/>
      <c r="D26" s="12"/>
      <c r="E26" s="12"/>
      <c r="F26" s="6">
        <v>42107</v>
      </c>
      <c r="G26" s="7" t="s">
        <v>120</v>
      </c>
      <c r="H26" s="7" t="s">
        <v>61</v>
      </c>
      <c r="I26" s="8"/>
      <c r="J26" s="8">
        <v>35</v>
      </c>
      <c r="K26" s="8"/>
      <c r="L26" s="9"/>
      <c r="M26" s="17"/>
    </row>
    <row r="27" spans="1:13">
      <c r="A27" s="6"/>
      <c r="C27" s="12"/>
      <c r="D27" s="12"/>
      <c r="E27" s="12"/>
      <c r="F27" s="6">
        <v>42107</v>
      </c>
      <c r="G27" s="7" t="s">
        <v>137</v>
      </c>
      <c r="H27" s="7" t="s">
        <v>61</v>
      </c>
      <c r="I27" s="8"/>
      <c r="J27" s="8"/>
      <c r="K27" s="8">
        <v>10</v>
      </c>
      <c r="L27" s="9"/>
      <c r="M27" s="17"/>
    </row>
    <row r="28" spans="1:13">
      <c r="A28" s="6"/>
      <c r="C28" s="12"/>
      <c r="D28" s="12"/>
      <c r="E28" s="12"/>
      <c r="F28" s="6">
        <v>42107</v>
      </c>
      <c r="G28" s="7" t="s">
        <v>120</v>
      </c>
      <c r="H28" s="7" t="s">
        <v>55</v>
      </c>
      <c r="I28" s="8"/>
      <c r="J28" s="8">
        <v>35</v>
      </c>
      <c r="K28" s="8"/>
      <c r="L28" s="9"/>
      <c r="M28" s="17"/>
    </row>
    <row r="29" spans="1:13">
      <c r="A29" s="6"/>
      <c r="C29" s="12"/>
      <c r="D29" s="12"/>
      <c r="E29" s="12"/>
      <c r="F29" s="6">
        <v>42107</v>
      </c>
      <c r="G29" s="7" t="s">
        <v>120</v>
      </c>
      <c r="H29" s="7" t="s">
        <v>57</v>
      </c>
      <c r="I29" s="8"/>
      <c r="J29" s="8">
        <v>35</v>
      </c>
      <c r="K29" s="8"/>
      <c r="L29" s="9"/>
      <c r="M29" s="17"/>
    </row>
    <row r="30" spans="1:13">
      <c r="A30" s="6"/>
      <c r="C30" s="12"/>
      <c r="D30" s="12"/>
      <c r="E30" s="12"/>
      <c r="F30" s="6">
        <v>42107</v>
      </c>
      <c r="G30" s="7" t="s">
        <v>120</v>
      </c>
      <c r="H30" s="7" t="s">
        <v>56</v>
      </c>
      <c r="I30" s="8"/>
      <c r="J30" s="8">
        <v>35</v>
      </c>
      <c r="K30" s="8"/>
      <c r="L30" s="9"/>
      <c r="M30" s="17"/>
    </row>
    <row r="31" spans="1:13">
      <c r="A31" s="6"/>
      <c r="C31" s="12"/>
      <c r="D31" s="12"/>
      <c r="E31" s="12"/>
      <c r="F31" s="6">
        <v>42108</v>
      </c>
      <c r="G31" s="7" t="s">
        <v>137</v>
      </c>
      <c r="H31" s="7" t="s">
        <v>50</v>
      </c>
      <c r="I31" s="8"/>
      <c r="J31" s="8"/>
      <c r="K31" s="8">
        <v>10</v>
      </c>
      <c r="L31" s="9"/>
      <c r="M31" s="17"/>
    </row>
    <row r="32" spans="1:13">
      <c r="A32" s="6"/>
      <c r="C32" s="12"/>
      <c r="D32" s="12"/>
      <c r="E32" s="12"/>
      <c r="F32" s="6">
        <v>42108</v>
      </c>
      <c r="G32" s="7" t="s">
        <v>120</v>
      </c>
      <c r="H32" s="7" t="s">
        <v>50</v>
      </c>
      <c r="I32" s="8"/>
      <c r="J32" s="8">
        <v>35</v>
      </c>
      <c r="K32" s="8"/>
      <c r="L32" s="9"/>
      <c r="M32" s="17"/>
    </row>
    <row r="33" spans="1:13">
      <c r="A33" s="6"/>
      <c r="C33" s="12"/>
      <c r="D33" s="12"/>
      <c r="E33" s="12"/>
      <c r="F33" s="6">
        <v>42108</v>
      </c>
      <c r="G33" s="7" t="s">
        <v>117</v>
      </c>
      <c r="H33" s="7" t="s">
        <v>68</v>
      </c>
      <c r="I33" s="8"/>
      <c r="J33" s="8">
        <v>49</v>
      </c>
      <c r="K33" s="8"/>
      <c r="L33" s="9"/>
      <c r="M33" s="17"/>
    </row>
    <row r="34" spans="1:13">
      <c r="A34" s="6"/>
      <c r="C34" s="12"/>
      <c r="D34" s="12"/>
      <c r="E34" s="12"/>
      <c r="F34" s="6">
        <v>42108</v>
      </c>
      <c r="G34" s="7" t="s">
        <v>139</v>
      </c>
      <c r="H34" s="7" t="s">
        <v>115</v>
      </c>
      <c r="I34" s="8"/>
      <c r="J34" s="8">
        <v>47</v>
      </c>
      <c r="K34" s="8"/>
      <c r="L34" s="9"/>
      <c r="M34" s="17"/>
    </row>
    <row r="35" spans="1:13">
      <c r="A35" s="6"/>
      <c r="C35" s="12"/>
      <c r="D35" s="12"/>
      <c r="E35" s="12"/>
      <c r="F35" s="6">
        <v>42109</v>
      </c>
      <c r="G35" s="7" t="s">
        <v>117</v>
      </c>
      <c r="H35" s="7" t="s">
        <v>47</v>
      </c>
      <c r="I35" s="8"/>
      <c r="J35" s="8">
        <v>49</v>
      </c>
      <c r="K35" s="8"/>
      <c r="L35" s="9"/>
      <c r="M35" s="17"/>
    </row>
    <row r="36" spans="1:13">
      <c r="A36" s="6"/>
      <c r="C36" s="12"/>
      <c r="D36" s="12"/>
      <c r="E36" s="12"/>
      <c r="F36" s="6">
        <v>42109</v>
      </c>
      <c r="G36" s="7" t="s">
        <v>137</v>
      </c>
      <c r="H36" s="7" t="s">
        <v>66</v>
      </c>
      <c r="I36" s="8"/>
      <c r="J36" s="8"/>
      <c r="K36" s="8">
        <v>10</v>
      </c>
      <c r="L36" s="9"/>
      <c r="M36" s="17"/>
    </row>
    <row r="37" spans="1:13">
      <c r="A37" s="6"/>
      <c r="C37" s="12"/>
      <c r="D37" s="12"/>
      <c r="E37" s="12"/>
      <c r="F37" s="6">
        <v>42109</v>
      </c>
      <c r="G37" s="7" t="s">
        <v>120</v>
      </c>
      <c r="H37" s="7" t="s">
        <v>13</v>
      </c>
      <c r="I37" s="8"/>
      <c r="J37" s="8">
        <v>35</v>
      </c>
      <c r="K37" s="8"/>
      <c r="L37" s="9"/>
      <c r="M37" s="17"/>
    </row>
    <row r="38" spans="1:13">
      <c r="A38" s="6"/>
      <c r="C38" s="12"/>
      <c r="D38" s="12"/>
      <c r="E38" s="12"/>
      <c r="F38" s="6">
        <v>42110</v>
      </c>
      <c r="G38" s="7" t="s">
        <v>120</v>
      </c>
      <c r="H38" s="7" t="s">
        <v>63</v>
      </c>
      <c r="I38" s="8"/>
      <c r="J38" s="8">
        <v>35</v>
      </c>
      <c r="K38" s="8"/>
      <c r="L38" s="9"/>
      <c r="M38" s="17"/>
    </row>
    <row r="39" spans="1:13">
      <c r="A39" s="6"/>
      <c r="C39" s="12"/>
      <c r="D39" s="12"/>
      <c r="E39" s="12"/>
      <c r="F39" s="6">
        <v>42111</v>
      </c>
      <c r="G39" s="7" t="s">
        <v>141</v>
      </c>
      <c r="H39" s="7" t="s">
        <v>40</v>
      </c>
      <c r="I39" s="8"/>
      <c r="J39" s="8">
        <v>31</v>
      </c>
      <c r="K39" s="8"/>
      <c r="L39" s="9"/>
      <c r="M39" s="17"/>
    </row>
    <row r="40" spans="1:13">
      <c r="A40" s="6"/>
      <c r="C40" s="12"/>
      <c r="D40" s="12"/>
      <c r="E40" s="12"/>
      <c r="F40" s="6">
        <v>42111</v>
      </c>
      <c r="G40" s="7" t="s">
        <v>142</v>
      </c>
      <c r="H40" s="7" t="s">
        <v>40</v>
      </c>
      <c r="I40" s="8"/>
      <c r="J40" s="8">
        <v>59</v>
      </c>
      <c r="K40" s="8"/>
      <c r="L40" s="9"/>
      <c r="M40" s="17"/>
    </row>
    <row r="41" spans="1:13">
      <c r="A41" s="6"/>
      <c r="C41" s="12"/>
      <c r="D41" s="12"/>
      <c r="E41" s="12"/>
      <c r="F41" s="6">
        <v>42114</v>
      </c>
      <c r="G41" s="7" t="s">
        <v>145</v>
      </c>
      <c r="H41" s="7" t="s">
        <v>53</v>
      </c>
      <c r="I41" s="8"/>
      <c r="J41" s="8">
        <v>29</v>
      </c>
      <c r="K41" s="8"/>
      <c r="L41" s="9"/>
      <c r="M41" s="17"/>
    </row>
    <row r="42" spans="1:13">
      <c r="A42" s="6"/>
      <c r="C42" s="12"/>
      <c r="D42" s="12"/>
      <c r="E42" s="12"/>
      <c r="F42" s="6">
        <v>42114</v>
      </c>
      <c r="G42" s="7" t="s">
        <v>117</v>
      </c>
      <c r="H42" s="7" t="s">
        <v>146</v>
      </c>
      <c r="I42" s="8"/>
      <c r="J42" s="8">
        <v>49</v>
      </c>
      <c r="K42" s="8"/>
      <c r="L42" s="9"/>
      <c r="M42" s="17"/>
    </row>
    <row r="43" spans="1:13">
      <c r="A43" s="6"/>
      <c r="C43" s="12"/>
      <c r="D43" s="12"/>
      <c r="E43" s="12"/>
      <c r="F43" s="6">
        <v>42114</v>
      </c>
      <c r="G43" s="7" t="s">
        <v>117</v>
      </c>
      <c r="H43" s="7" t="s">
        <v>147</v>
      </c>
      <c r="I43" s="8"/>
      <c r="J43" s="8">
        <v>49</v>
      </c>
      <c r="K43" s="8"/>
      <c r="L43" s="9"/>
      <c r="M43" s="17"/>
    </row>
    <row r="44" spans="1:13">
      <c r="A44" s="6"/>
      <c r="C44" s="12"/>
      <c r="D44" s="12"/>
      <c r="E44" s="12"/>
      <c r="F44" s="6">
        <v>42114</v>
      </c>
      <c r="G44" s="7" t="s">
        <v>145</v>
      </c>
      <c r="H44" s="7" t="s">
        <v>68</v>
      </c>
      <c r="I44" s="8"/>
      <c r="J44" s="8">
        <v>29</v>
      </c>
      <c r="K44" s="8"/>
      <c r="L44" s="9"/>
      <c r="M44" s="17"/>
    </row>
    <row r="45" spans="1:13">
      <c r="A45" s="6"/>
      <c r="C45" s="12"/>
      <c r="D45" s="12"/>
      <c r="E45" s="12"/>
      <c r="F45" s="6">
        <v>42114</v>
      </c>
      <c r="G45" s="7" t="s">
        <v>145</v>
      </c>
      <c r="H45" s="7" t="s">
        <v>37</v>
      </c>
      <c r="I45" s="8"/>
      <c r="J45" s="8">
        <v>29</v>
      </c>
      <c r="K45" s="8"/>
      <c r="L45" s="9"/>
      <c r="M45" s="17"/>
    </row>
    <row r="46" spans="1:13">
      <c r="B46" s="1"/>
      <c r="C46" s="11"/>
      <c r="D46" s="11"/>
      <c r="E46" s="11"/>
      <c r="F46" s="6">
        <v>42114</v>
      </c>
      <c r="G46" s="7" t="s">
        <v>145</v>
      </c>
      <c r="H46" s="7" t="s">
        <v>57</v>
      </c>
      <c r="I46" s="8"/>
      <c r="J46" s="8">
        <v>29</v>
      </c>
      <c r="K46" s="8"/>
      <c r="L46" s="9"/>
      <c r="M46" s="17"/>
    </row>
    <row r="47" spans="1:13">
      <c r="F47" s="6">
        <v>42114</v>
      </c>
      <c r="G47" s="7" t="s">
        <v>145</v>
      </c>
      <c r="H47" s="7" t="s">
        <v>56</v>
      </c>
      <c r="I47" s="8"/>
      <c r="J47" s="8">
        <v>29</v>
      </c>
      <c r="K47" s="8"/>
      <c r="L47" s="9"/>
      <c r="M47" s="17"/>
    </row>
    <row r="48" spans="1:13">
      <c r="F48" s="6">
        <v>42114</v>
      </c>
      <c r="G48" s="7" t="s">
        <v>148</v>
      </c>
      <c r="H48" s="7" t="s">
        <v>33</v>
      </c>
      <c r="I48" s="8"/>
      <c r="J48" s="8">
        <v>6</v>
      </c>
      <c r="K48" s="8"/>
      <c r="L48" s="9"/>
      <c r="M48" s="17"/>
    </row>
    <row r="49" spans="1:13">
      <c r="F49" s="6">
        <v>42115</v>
      </c>
      <c r="G49" s="7" t="s">
        <v>145</v>
      </c>
      <c r="H49" s="7" t="s">
        <v>48</v>
      </c>
      <c r="I49" s="8"/>
      <c r="J49" s="8">
        <v>29</v>
      </c>
      <c r="K49" s="8"/>
      <c r="L49" s="9"/>
      <c r="M49" s="17"/>
    </row>
    <row r="50" spans="1:13">
      <c r="F50" s="6">
        <v>42115</v>
      </c>
      <c r="G50" s="7" t="s">
        <v>145</v>
      </c>
      <c r="H50" s="7" t="s">
        <v>33</v>
      </c>
      <c r="I50" s="8"/>
      <c r="J50" s="8">
        <v>29</v>
      </c>
      <c r="K50" s="8"/>
      <c r="L50" s="9"/>
      <c r="M50" s="17"/>
    </row>
    <row r="51" spans="1:13">
      <c r="A51" s="1"/>
      <c r="F51" s="6">
        <v>42116</v>
      </c>
      <c r="G51" s="7" t="s">
        <v>145</v>
      </c>
      <c r="H51" s="7" t="s">
        <v>64</v>
      </c>
      <c r="I51" s="8"/>
      <c r="J51" s="8">
        <v>29</v>
      </c>
      <c r="K51" s="8"/>
      <c r="L51" s="9"/>
      <c r="M51" s="17"/>
    </row>
    <row r="52" spans="1:13">
      <c r="A52" s="1"/>
      <c r="B52" s="1"/>
      <c r="C52" s="1"/>
      <c r="D52" s="1"/>
      <c r="E52" s="1"/>
      <c r="F52" s="6">
        <v>42116</v>
      </c>
      <c r="G52" s="7" t="s">
        <v>120</v>
      </c>
      <c r="H52" s="7" t="s">
        <v>64</v>
      </c>
      <c r="I52" s="8"/>
      <c r="J52" s="8">
        <v>35</v>
      </c>
      <c r="K52" s="8"/>
      <c r="L52" s="9"/>
      <c r="M52" s="17"/>
    </row>
    <row r="53" spans="1:13">
      <c r="A53" s="6"/>
      <c r="C53" s="14"/>
      <c r="D53" s="14"/>
      <c r="E53" s="14"/>
      <c r="F53" s="6">
        <v>42117</v>
      </c>
      <c r="G53" s="7" t="s">
        <v>145</v>
      </c>
      <c r="H53" s="7" t="s">
        <v>49</v>
      </c>
      <c r="I53" s="8"/>
      <c r="J53" s="8">
        <v>20</v>
      </c>
      <c r="K53" s="8"/>
      <c r="L53" s="9"/>
      <c r="M53" s="17"/>
    </row>
    <row r="54" spans="1:13">
      <c r="A54" s="6"/>
      <c r="C54" s="14"/>
      <c r="D54" s="14"/>
      <c r="E54" s="14"/>
      <c r="F54" s="6">
        <v>42117</v>
      </c>
      <c r="G54" s="7" t="s">
        <v>145</v>
      </c>
      <c r="H54" s="7" t="s">
        <v>51</v>
      </c>
      <c r="I54" s="8"/>
      <c r="J54" s="8">
        <v>24</v>
      </c>
      <c r="K54" s="8"/>
      <c r="L54" s="9"/>
      <c r="M54" s="17"/>
    </row>
    <row r="55" spans="1:13">
      <c r="A55" s="6"/>
      <c r="C55" s="14"/>
      <c r="D55" s="14"/>
      <c r="E55" s="14"/>
      <c r="F55" s="6">
        <v>42117</v>
      </c>
      <c r="G55" s="7" t="s">
        <v>145</v>
      </c>
      <c r="H55" s="7" t="s">
        <v>50</v>
      </c>
      <c r="I55" s="8"/>
      <c r="J55" s="8">
        <v>29</v>
      </c>
      <c r="K55" s="8"/>
      <c r="L55" s="9"/>
      <c r="M55" s="17"/>
    </row>
    <row r="56" spans="1:13">
      <c r="A56" s="6"/>
      <c r="C56" s="14"/>
      <c r="D56" s="14"/>
      <c r="E56" s="14"/>
      <c r="F56" s="6">
        <v>42117</v>
      </c>
      <c r="G56" s="7" t="s">
        <v>145</v>
      </c>
      <c r="H56" s="7" t="s">
        <v>10</v>
      </c>
      <c r="I56" s="8"/>
      <c r="J56" s="8">
        <v>29</v>
      </c>
      <c r="K56" s="8"/>
      <c r="L56" s="9"/>
      <c r="M56" s="17"/>
    </row>
    <row r="57" spans="1:13">
      <c r="A57" s="6"/>
      <c r="C57" s="14"/>
      <c r="D57" s="14"/>
      <c r="E57" s="14"/>
      <c r="F57" s="6">
        <v>42118</v>
      </c>
      <c r="G57" s="7" t="s">
        <v>137</v>
      </c>
      <c r="H57" s="7" t="s">
        <v>48</v>
      </c>
      <c r="I57" s="8"/>
      <c r="J57" s="8"/>
      <c r="K57" s="8">
        <v>10</v>
      </c>
      <c r="L57" s="9"/>
      <c r="M57" s="17"/>
    </row>
    <row r="58" spans="1:13">
      <c r="A58" s="6"/>
      <c r="C58" s="14"/>
      <c r="D58" s="14"/>
      <c r="E58" s="14"/>
      <c r="F58" s="6">
        <v>42118</v>
      </c>
      <c r="G58" s="7" t="s">
        <v>137</v>
      </c>
      <c r="H58" s="7" t="s">
        <v>52</v>
      </c>
      <c r="I58" s="8"/>
      <c r="J58" s="8"/>
      <c r="K58" s="8">
        <v>10</v>
      </c>
      <c r="L58" s="9"/>
      <c r="M58" s="17"/>
    </row>
    <row r="59" spans="1:13">
      <c r="A59" s="6"/>
      <c r="C59" s="14"/>
      <c r="D59" s="14"/>
      <c r="E59" s="14"/>
      <c r="F59" s="6">
        <v>42118</v>
      </c>
      <c r="G59" s="7" t="s">
        <v>137</v>
      </c>
      <c r="H59" s="7" t="s">
        <v>13</v>
      </c>
      <c r="I59" s="8"/>
      <c r="J59" s="8"/>
      <c r="K59" s="8">
        <v>10</v>
      </c>
      <c r="L59" s="9"/>
      <c r="M59" s="17"/>
    </row>
    <row r="60" spans="1:13">
      <c r="A60" s="6"/>
      <c r="C60" s="14"/>
      <c r="D60" s="14"/>
      <c r="E60" s="14"/>
      <c r="F60" s="6">
        <v>42121</v>
      </c>
      <c r="G60" s="7" t="s">
        <v>137</v>
      </c>
      <c r="H60" s="7" t="s">
        <v>54</v>
      </c>
      <c r="I60" s="8"/>
      <c r="J60" s="8"/>
      <c r="K60" s="8">
        <v>10</v>
      </c>
      <c r="L60" s="9"/>
      <c r="M60" s="17"/>
    </row>
    <row r="61" spans="1:13">
      <c r="A61" s="6"/>
      <c r="C61" s="14"/>
      <c r="D61" s="14"/>
      <c r="E61" s="14"/>
      <c r="F61" s="6">
        <v>42121</v>
      </c>
      <c r="G61" s="7" t="s">
        <v>137</v>
      </c>
      <c r="H61" s="7" t="s">
        <v>68</v>
      </c>
      <c r="I61" s="8"/>
      <c r="J61" s="8"/>
      <c r="K61" s="8">
        <v>10</v>
      </c>
      <c r="L61" s="9"/>
      <c r="M61" s="17"/>
    </row>
    <row r="62" spans="1:13">
      <c r="A62" s="6"/>
      <c r="C62" s="14"/>
      <c r="D62" s="14"/>
      <c r="E62" s="14"/>
      <c r="F62" s="6">
        <v>42121</v>
      </c>
      <c r="G62" s="7" t="s">
        <v>137</v>
      </c>
      <c r="H62" s="7" t="s">
        <v>49</v>
      </c>
      <c r="I62" s="8"/>
      <c r="J62" s="8"/>
      <c r="K62" s="8">
        <v>10</v>
      </c>
      <c r="L62" s="9"/>
      <c r="M62" s="17"/>
    </row>
    <row r="63" spans="1:13">
      <c r="A63" s="6"/>
      <c r="C63" s="14"/>
      <c r="D63" s="14"/>
      <c r="E63" s="14"/>
      <c r="F63" s="6">
        <v>42121</v>
      </c>
      <c r="G63" s="7" t="s">
        <v>137</v>
      </c>
      <c r="H63" s="7" t="s">
        <v>42</v>
      </c>
      <c r="I63" s="8"/>
      <c r="J63" s="8"/>
      <c r="K63" s="8">
        <v>10</v>
      </c>
      <c r="L63" s="9"/>
      <c r="M63" s="17"/>
    </row>
    <row r="64" spans="1:13">
      <c r="A64" s="6"/>
      <c r="C64" s="14"/>
      <c r="D64" s="14"/>
      <c r="E64" s="14"/>
      <c r="F64" s="6">
        <v>42121</v>
      </c>
      <c r="G64" s="7" t="s">
        <v>141</v>
      </c>
      <c r="H64" s="7" t="s">
        <v>42</v>
      </c>
      <c r="I64" s="8"/>
      <c r="J64" s="8">
        <v>31</v>
      </c>
      <c r="K64" s="8"/>
      <c r="L64" s="9"/>
      <c r="M64" s="17"/>
    </row>
    <row r="65" spans="3:14">
      <c r="C65" s="14"/>
      <c r="D65" s="15"/>
      <c r="E65" s="15"/>
      <c r="F65" s="6">
        <v>42122</v>
      </c>
      <c r="G65" s="7" t="s">
        <v>137</v>
      </c>
      <c r="H65" s="7" t="s">
        <v>81</v>
      </c>
      <c r="I65" s="8"/>
      <c r="J65" s="8"/>
      <c r="K65" s="8">
        <v>10</v>
      </c>
      <c r="L65" s="9"/>
      <c r="M65" s="17"/>
    </row>
    <row r="66" spans="3:14">
      <c r="F66" s="6">
        <v>42122</v>
      </c>
      <c r="G66" s="7" t="s">
        <v>145</v>
      </c>
      <c r="H66" s="7" t="s">
        <v>81</v>
      </c>
      <c r="I66" s="8"/>
      <c r="J66" s="8">
        <v>29</v>
      </c>
      <c r="K66" s="8"/>
      <c r="L66" s="9"/>
      <c r="M66" s="17"/>
    </row>
    <row r="67" spans="3:14">
      <c r="F67" s="6">
        <v>42122</v>
      </c>
      <c r="G67" s="7" t="s">
        <v>43</v>
      </c>
      <c r="H67" s="7" t="s">
        <v>81</v>
      </c>
      <c r="I67" s="8"/>
      <c r="J67" s="8">
        <v>81</v>
      </c>
      <c r="K67" s="8"/>
      <c r="L67" s="9"/>
      <c r="M67" s="17"/>
    </row>
    <row r="68" spans="3:14">
      <c r="F68" s="6">
        <v>42123</v>
      </c>
      <c r="G68" s="7" t="s">
        <v>137</v>
      </c>
      <c r="H68" s="7" t="s">
        <v>41</v>
      </c>
      <c r="I68" s="8"/>
      <c r="J68" s="8"/>
      <c r="K68" s="8">
        <v>10</v>
      </c>
      <c r="L68" s="9"/>
      <c r="M68" s="17"/>
    </row>
    <row r="69" spans="3:14">
      <c r="F69" s="6">
        <v>42123</v>
      </c>
      <c r="G69" s="7" t="s">
        <v>141</v>
      </c>
      <c r="H69" s="7" t="s">
        <v>33</v>
      </c>
      <c r="I69" s="8"/>
      <c r="J69" s="8">
        <v>31</v>
      </c>
      <c r="K69" s="8"/>
      <c r="L69" s="9"/>
      <c r="M69" s="17"/>
    </row>
    <row r="70" spans="3:14">
      <c r="F70" s="6">
        <v>42123</v>
      </c>
      <c r="G70" s="7" t="s">
        <v>151</v>
      </c>
      <c r="H70" s="7" t="s">
        <v>33</v>
      </c>
      <c r="I70" s="8"/>
      <c r="J70" s="8">
        <v>45</v>
      </c>
      <c r="K70" s="8"/>
      <c r="L70" s="9"/>
      <c r="M70" s="17"/>
    </row>
    <row r="71" spans="3:14">
      <c r="F71" s="6">
        <v>42124</v>
      </c>
      <c r="G71" s="7" t="s">
        <v>137</v>
      </c>
      <c r="H71" s="7" t="s">
        <v>36</v>
      </c>
      <c r="I71" s="8"/>
      <c r="J71" s="8"/>
      <c r="K71" s="8">
        <v>10</v>
      </c>
      <c r="L71" s="9"/>
      <c r="M71" s="17"/>
    </row>
    <row r="72" spans="3:14">
      <c r="F72" s="6">
        <v>42124</v>
      </c>
      <c r="G72" s="7" t="s">
        <v>141</v>
      </c>
      <c r="H72" s="7" t="s">
        <v>36</v>
      </c>
      <c r="I72" s="8"/>
      <c r="J72" s="8">
        <v>31</v>
      </c>
      <c r="K72" s="8"/>
      <c r="L72" s="9"/>
      <c r="M72" s="17"/>
    </row>
    <row r="73" spans="3:14">
      <c r="F73" s="6">
        <v>42124</v>
      </c>
      <c r="G73" s="7" t="s">
        <v>151</v>
      </c>
      <c r="H73" s="7" t="s">
        <v>36</v>
      </c>
      <c r="I73" s="8"/>
      <c r="J73" s="8">
        <v>45</v>
      </c>
      <c r="K73" s="8"/>
      <c r="L73" s="9"/>
      <c r="M73" s="17"/>
    </row>
    <row r="74" spans="3:14">
      <c r="F74" s="6"/>
      <c r="G74" s="7"/>
      <c r="H74" s="7"/>
      <c r="I74" s="8"/>
      <c r="J74" s="8"/>
      <c r="K74" s="8"/>
      <c r="L74" s="9"/>
      <c r="M74" s="17"/>
    </row>
    <row r="75" spans="3:14">
      <c r="G75" s="1" t="s">
        <v>18</v>
      </c>
      <c r="H75" s="1"/>
      <c r="I75" s="11">
        <f>SUM(I4:I73)</f>
        <v>50</v>
      </c>
      <c r="J75" s="11">
        <f>SUM(J4:J73)</f>
        <v>1680</v>
      </c>
      <c r="K75" s="11">
        <f>SUM(K4:K73)</f>
        <v>200</v>
      </c>
      <c r="L75" s="11">
        <f>SUM(L4:L10)</f>
        <v>0</v>
      </c>
      <c r="M75" s="11">
        <f>SUM(M4:M73)</f>
        <v>80</v>
      </c>
      <c r="N75" s="11">
        <f>SUM(I75:M75)</f>
        <v>2010</v>
      </c>
    </row>
    <row r="76" spans="3:14">
      <c r="F76" s="6"/>
    </row>
    <row r="77" spans="3:14">
      <c r="F77" s="6"/>
    </row>
    <row r="78" spans="3:14">
      <c r="F78" s="6"/>
    </row>
    <row r="80" spans="3:14">
      <c r="F80" s="1" t="s">
        <v>123</v>
      </c>
    </row>
    <row r="81" spans="6:13">
      <c r="F81" s="1" t="s">
        <v>2</v>
      </c>
      <c r="G81" s="1" t="s">
        <v>3</v>
      </c>
      <c r="H81" s="1"/>
      <c r="I81" s="1" t="s">
        <v>21</v>
      </c>
      <c r="J81" s="1" t="s">
        <v>6</v>
      </c>
      <c r="K81" s="1" t="s">
        <v>7</v>
      </c>
      <c r="L81" s="1" t="s">
        <v>87</v>
      </c>
    </row>
    <row r="82" spans="6:13">
      <c r="F82" s="18">
        <v>42095</v>
      </c>
      <c r="G82" s="19" t="s">
        <v>134</v>
      </c>
      <c r="H82" s="20"/>
      <c r="I82" s="20"/>
      <c r="J82" s="13"/>
      <c r="K82" s="21">
        <v>-80</v>
      </c>
      <c r="L82" s="21"/>
      <c r="M82" s="9"/>
    </row>
    <row r="83" spans="6:13">
      <c r="F83" s="22">
        <v>42095</v>
      </c>
      <c r="G83" s="19" t="s">
        <v>136</v>
      </c>
      <c r="H83" s="9"/>
      <c r="I83" s="13"/>
      <c r="J83" s="13"/>
      <c r="K83" s="13"/>
      <c r="L83" s="13">
        <v>-50</v>
      </c>
      <c r="M83" s="9"/>
    </row>
    <row r="84" spans="6:13">
      <c r="F84" s="22">
        <v>42103</v>
      </c>
      <c r="G84" s="19" t="s">
        <v>138</v>
      </c>
      <c r="H84" s="9"/>
      <c r="I84" s="13"/>
      <c r="J84" s="13"/>
      <c r="K84" s="13">
        <v>-5</v>
      </c>
      <c r="L84" s="13"/>
      <c r="M84" s="9"/>
    </row>
    <row r="85" spans="6:13">
      <c r="F85" s="22">
        <v>42109</v>
      </c>
      <c r="G85" s="19" t="s">
        <v>140</v>
      </c>
      <c r="H85" s="9"/>
      <c r="I85" s="13">
        <v>-133.97</v>
      </c>
      <c r="J85" s="13"/>
      <c r="K85" s="13"/>
      <c r="L85" s="13"/>
      <c r="M85" s="9"/>
    </row>
    <row r="86" spans="6:13">
      <c r="F86" s="22">
        <v>42114</v>
      </c>
      <c r="G86" s="19" t="s">
        <v>143</v>
      </c>
      <c r="H86" s="9"/>
      <c r="I86" s="13"/>
      <c r="J86" s="13">
        <v>-180</v>
      </c>
      <c r="K86" s="13"/>
      <c r="L86" s="13"/>
      <c r="M86" s="9"/>
    </row>
    <row r="87" spans="6:13">
      <c r="F87" s="22">
        <v>42114</v>
      </c>
      <c r="G87" s="19" t="s">
        <v>144</v>
      </c>
      <c r="H87" s="9"/>
      <c r="I87" s="13"/>
      <c r="J87" s="13">
        <v>-1000</v>
      </c>
      <c r="K87" s="13"/>
      <c r="L87" s="13"/>
      <c r="M87" s="9"/>
    </row>
    <row r="88" spans="6:13">
      <c r="F88" s="22">
        <v>42115</v>
      </c>
      <c r="G88" s="19" t="s">
        <v>149</v>
      </c>
      <c r="H88" s="9"/>
      <c r="I88" s="13"/>
      <c r="J88" s="13">
        <v>-486.5</v>
      </c>
      <c r="K88" s="13"/>
      <c r="L88" s="13"/>
      <c r="M88" s="9"/>
    </row>
    <row r="89" spans="6:13">
      <c r="F89" s="22">
        <v>42118</v>
      </c>
      <c r="G89" s="19" t="s">
        <v>148</v>
      </c>
      <c r="H89" s="9"/>
      <c r="I89" s="13"/>
      <c r="J89" s="13"/>
      <c r="K89" s="13">
        <v>-6</v>
      </c>
      <c r="L89" s="13"/>
      <c r="M89" s="9"/>
    </row>
    <row r="90" spans="6:13">
      <c r="F90" s="22">
        <v>42118</v>
      </c>
      <c r="G90" s="19" t="s">
        <v>150</v>
      </c>
      <c r="H90" s="9"/>
      <c r="I90" s="13"/>
      <c r="J90" s="13"/>
      <c r="K90" s="13">
        <v>-2.78</v>
      </c>
      <c r="L90" s="13"/>
      <c r="M90" s="9"/>
    </row>
    <row r="91" spans="6:13">
      <c r="F91" s="22"/>
      <c r="G91" s="19"/>
      <c r="H91" s="9"/>
      <c r="I91" s="13"/>
      <c r="J91" s="13"/>
      <c r="K91" s="13"/>
      <c r="L91" s="13"/>
      <c r="M91" s="9"/>
    </row>
    <row r="92" spans="6:13">
      <c r="F92" s="22"/>
      <c r="G92" s="19"/>
      <c r="H92" s="9"/>
      <c r="I92" s="13"/>
      <c r="J92" s="13"/>
      <c r="K92" s="13"/>
      <c r="L92" s="13"/>
      <c r="M92" s="9"/>
    </row>
    <row r="93" spans="6:13">
      <c r="F93" s="22"/>
      <c r="G93" s="19"/>
      <c r="H93" s="9"/>
      <c r="I93" s="13"/>
      <c r="J93" s="13"/>
      <c r="K93" s="13"/>
      <c r="L93" s="13"/>
      <c r="M93" s="9"/>
    </row>
    <row r="94" spans="6:13">
      <c r="F94" s="6"/>
      <c r="G94" s="7"/>
      <c r="I94" s="14"/>
      <c r="J94" s="14"/>
      <c r="K94" s="13"/>
      <c r="L94" s="14"/>
    </row>
    <row r="95" spans="6:13">
      <c r="F95" s="6"/>
      <c r="I95" s="14"/>
      <c r="J95" s="14"/>
      <c r="K95" s="13"/>
      <c r="L95" s="14"/>
    </row>
    <row r="96" spans="6:13">
      <c r="G96" s="1" t="s">
        <v>27</v>
      </c>
      <c r="I96" s="15">
        <f>SUM(I83:I91)</f>
        <v>-133.97</v>
      </c>
      <c r="J96" s="15">
        <f>SUM(J82:J95)</f>
        <v>-1666.5</v>
      </c>
      <c r="K96" s="15">
        <f>SUM(K82:K94)</f>
        <v>-93.78</v>
      </c>
      <c r="L96" s="15">
        <f>SUM(L82:L95)</f>
        <v>-50</v>
      </c>
      <c r="M96" s="15">
        <f>SUM(I96:L96)</f>
        <v>-1944.25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workbookViewId="0">
      <selection activeCell="G42" sqref="G42"/>
    </sheetView>
  </sheetViews>
  <sheetFormatPr baseColWidth="10" defaultColWidth="8.83203125" defaultRowHeight="14" x14ac:dyDescent="0"/>
  <cols>
    <col min="1" max="1" width="16.1640625" customWidth="1"/>
    <col min="3" max="3" width="12.1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6640625" bestFit="1" customWidth="1"/>
    <col min="11" max="11" width="9.33203125" bestFit="1" customWidth="1"/>
    <col min="12" max="12" width="9.6640625" bestFit="1" customWidth="1"/>
    <col min="13" max="13" width="16.1640625" bestFit="1" customWidth="1"/>
  </cols>
  <sheetData>
    <row r="1" spans="1:13">
      <c r="F1" s="1" t="s">
        <v>153</v>
      </c>
    </row>
    <row r="2" spans="1:13">
      <c r="F2" s="1"/>
    </row>
    <row r="3" spans="1:13" ht="15">
      <c r="A3" s="2" t="s">
        <v>152</v>
      </c>
      <c r="B3" s="3"/>
      <c r="C3" s="4"/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87</v>
      </c>
    </row>
    <row r="4" spans="1:13" ht="15">
      <c r="A4" s="3"/>
      <c r="B4" s="3"/>
      <c r="C4" s="5"/>
      <c r="F4" s="6">
        <v>42129</v>
      </c>
      <c r="G4" s="7" t="s">
        <v>141</v>
      </c>
      <c r="H4" s="7" t="s">
        <v>37</v>
      </c>
      <c r="I4" s="8"/>
      <c r="J4" s="8">
        <v>31</v>
      </c>
      <c r="K4" s="8"/>
      <c r="L4" s="9"/>
      <c r="M4" s="9"/>
    </row>
    <row r="5" spans="1:13" ht="15">
      <c r="A5" s="10" t="s">
        <v>11</v>
      </c>
      <c r="B5" s="3"/>
      <c r="C5" s="5">
        <v>2394.77</v>
      </c>
      <c r="F5" s="6">
        <v>42129</v>
      </c>
      <c r="G5" s="7" t="s">
        <v>137</v>
      </c>
      <c r="H5" s="7" t="s">
        <v>10</v>
      </c>
      <c r="I5" s="8"/>
      <c r="J5" s="8"/>
      <c r="K5" s="8">
        <v>10</v>
      </c>
      <c r="L5" s="9"/>
      <c r="M5" s="9"/>
    </row>
    <row r="6" spans="1:13" ht="15">
      <c r="A6" s="3"/>
      <c r="B6" s="3"/>
      <c r="C6" s="5"/>
      <c r="F6" s="6">
        <v>42129</v>
      </c>
      <c r="G6" s="7" t="s">
        <v>141</v>
      </c>
      <c r="H6" s="7" t="s">
        <v>39</v>
      </c>
      <c r="I6" s="8"/>
      <c r="J6" s="8">
        <v>31</v>
      </c>
      <c r="K6" s="8"/>
      <c r="L6" s="9"/>
      <c r="M6" s="9"/>
    </row>
    <row r="7" spans="1:13" ht="15">
      <c r="A7" s="3" t="s">
        <v>14</v>
      </c>
      <c r="B7" s="3"/>
      <c r="C7" s="5">
        <f>N59</f>
        <v>1728.5</v>
      </c>
      <c r="F7" s="6">
        <v>42129</v>
      </c>
      <c r="G7" s="7" t="s">
        <v>141</v>
      </c>
      <c r="H7" s="7" t="s">
        <v>35</v>
      </c>
      <c r="I7" s="8"/>
      <c r="J7" s="8">
        <v>31</v>
      </c>
      <c r="K7" s="8"/>
      <c r="L7" s="9"/>
      <c r="M7" s="9"/>
    </row>
    <row r="8" spans="1:13" ht="15">
      <c r="A8" s="3"/>
      <c r="B8" s="3"/>
      <c r="C8" s="5"/>
      <c r="F8" s="6">
        <v>42129</v>
      </c>
      <c r="G8" s="7" t="s">
        <v>145</v>
      </c>
      <c r="H8" s="7" t="s">
        <v>66</v>
      </c>
      <c r="I8" s="8"/>
      <c r="J8" s="8">
        <v>4</v>
      </c>
      <c r="K8" s="8"/>
      <c r="L8" s="17">
        <v>5</v>
      </c>
      <c r="M8" s="9"/>
    </row>
    <row r="9" spans="1:13" ht="15">
      <c r="A9" s="3" t="s">
        <v>15</v>
      </c>
      <c r="B9" s="3"/>
      <c r="C9" s="5">
        <f>M77</f>
        <v>-1740.98</v>
      </c>
      <c r="F9" s="6">
        <v>42130</v>
      </c>
      <c r="G9" s="7" t="s">
        <v>145</v>
      </c>
      <c r="H9" s="7" t="s">
        <v>69</v>
      </c>
      <c r="I9" s="8"/>
      <c r="J9" s="8">
        <v>29</v>
      </c>
      <c r="K9" s="8"/>
      <c r="L9" s="9">
        <v>5</v>
      </c>
      <c r="M9" s="17"/>
    </row>
    <row r="10" spans="1:13" ht="15">
      <c r="A10" s="3"/>
      <c r="B10" s="3"/>
      <c r="C10" s="5"/>
      <c r="F10" s="6">
        <v>42131</v>
      </c>
      <c r="G10" s="7" t="s">
        <v>141</v>
      </c>
      <c r="H10" s="7" t="s">
        <v>68</v>
      </c>
      <c r="I10" s="8"/>
      <c r="J10" s="8">
        <v>31</v>
      </c>
      <c r="K10" s="8"/>
      <c r="L10" s="9"/>
      <c r="M10" s="17"/>
    </row>
    <row r="11" spans="1:13" ht="15">
      <c r="A11" s="3"/>
      <c r="B11" s="3"/>
      <c r="C11" s="5"/>
      <c r="F11" s="6">
        <v>42131</v>
      </c>
      <c r="G11" s="7" t="s">
        <v>145</v>
      </c>
      <c r="H11" s="7" t="s">
        <v>34</v>
      </c>
      <c r="I11" s="8"/>
      <c r="J11" s="8">
        <v>29</v>
      </c>
      <c r="K11" s="8"/>
      <c r="L11" s="9"/>
      <c r="M11" s="17"/>
    </row>
    <row r="12" spans="1:13" ht="15">
      <c r="A12" s="3" t="s">
        <v>16</v>
      </c>
      <c r="B12" s="3"/>
      <c r="C12" s="5">
        <f>C5+C7+C9</f>
        <v>2382.2900000000004</v>
      </c>
      <c r="F12" s="6">
        <v>42135</v>
      </c>
      <c r="G12" s="7" t="s">
        <v>141</v>
      </c>
      <c r="H12" s="7" t="s">
        <v>54</v>
      </c>
      <c r="I12" s="8"/>
      <c r="J12" s="8">
        <v>31</v>
      </c>
      <c r="K12" s="8"/>
      <c r="L12" s="9"/>
      <c r="M12" s="17"/>
    </row>
    <row r="13" spans="1:13" ht="15">
      <c r="A13" s="3"/>
      <c r="B13" s="3"/>
      <c r="C13" s="5"/>
      <c r="F13" s="6">
        <v>42135</v>
      </c>
      <c r="G13" s="7" t="s">
        <v>137</v>
      </c>
      <c r="H13" s="7" t="s">
        <v>32</v>
      </c>
      <c r="I13" s="8"/>
      <c r="J13" s="8"/>
      <c r="K13" s="8">
        <v>10</v>
      </c>
      <c r="L13" s="9"/>
      <c r="M13" s="17"/>
    </row>
    <row r="14" spans="1:13" ht="15">
      <c r="A14" s="3" t="s">
        <v>17</v>
      </c>
      <c r="B14" s="3"/>
      <c r="C14" s="5">
        <v>2382.29</v>
      </c>
      <c r="D14" s="7"/>
      <c r="F14" s="6">
        <v>42135</v>
      </c>
      <c r="G14" s="7" t="s">
        <v>141</v>
      </c>
      <c r="H14" s="7" t="s">
        <v>53</v>
      </c>
      <c r="I14" s="8"/>
      <c r="J14" s="8">
        <v>31</v>
      </c>
      <c r="K14" s="8"/>
      <c r="L14" s="9"/>
      <c r="M14" s="17"/>
    </row>
    <row r="15" spans="1:13" ht="15">
      <c r="A15" s="3"/>
      <c r="B15" s="3"/>
      <c r="C15" s="5"/>
      <c r="F15" s="6">
        <v>42135</v>
      </c>
      <c r="G15" s="7" t="s">
        <v>141</v>
      </c>
      <c r="H15" s="7" t="s">
        <v>48</v>
      </c>
      <c r="I15" s="8"/>
      <c r="J15" s="8">
        <v>31</v>
      </c>
      <c r="K15" s="8"/>
      <c r="L15" s="9"/>
      <c r="M15" s="17"/>
    </row>
    <row r="16" spans="1:13" ht="15">
      <c r="A16" s="3" t="s">
        <v>19</v>
      </c>
      <c r="B16" s="3"/>
      <c r="C16" s="5">
        <f>C14-C12</f>
        <v>0</v>
      </c>
      <c r="F16" s="6">
        <v>42135</v>
      </c>
      <c r="G16" s="7" t="s">
        <v>141</v>
      </c>
      <c r="H16" s="7" t="s">
        <v>49</v>
      </c>
      <c r="I16" s="8"/>
      <c r="J16" s="8">
        <v>31</v>
      </c>
      <c r="K16" s="8"/>
      <c r="L16" s="9"/>
      <c r="M16" s="17"/>
    </row>
    <row r="17" spans="1:13" ht="15">
      <c r="A17" s="3"/>
      <c r="B17" s="3"/>
      <c r="C17" s="5"/>
      <c r="F17" s="6">
        <v>42135</v>
      </c>
      <c r="G17" s="7" t="s">
        <v>141</v>
      </c>
      <c r="H17" s="7" t="s">
        <v>67</v>
      </c>
      <c r="I17" s="8"/>
      <c r="J17" s="8">
        <v>31</v>
      </c>
      <c r="K17" s="8"/>
      <c r="L17" s="9"/>
      <c r="M17" s="17"/>
    </row>
    <row r="18" spans="1:13">
      <c r="A18" s="1"/>
      <c r="F18" s="6">
        <v>42135</v>
      </c>
      <c r="G18" s="7" t="s">
        <v>141</v>
      </c>
      <c r="H18" s="7" t="s">
        <v>65</v>
      </c>
      <c r="I18" s="8"/>
      <c r="J18" s="8">
        <v>31</v>
      </c>
      <c r="K18" s="8"/>
      <c r="L18" s="9"/>
      <c r="M18" s="17"/>
    </row>
    <row r="19" spans="1:13">
      <c r="A19" s="6"/>
      <c r="C19" s="12"/>
      <c r="D19" s="12"/>
      <c r="E19" s="12"/>
      <c r="F19" s="6">
        <v>42135</v>
      </c>
      <c r="G19" s="7" t="s">
        <v>141</v>
      </c>
      <c r="H19" s="7" t="s">
        <v>13</v>
      </c>
      <c r="I19" s="8"/>
      <c r="J19" s="8">
        <v>31</v>
      </c>
      <c r="K19" s="8"/>
      <c r="L19" s="9"/>
      <c r="M19" s="17"/>
    </row>
    <row r="20" spans="1:13">
      <c r="A20" s="6"/>
      <c r="C20" s="12"/>
      <c r="D20" s="12"/>
      <c r="E20" s="12"/>
      <c r="F20" s="6">
        <v>42135</v>
      </c>
      <c r="G20" s="7" t="s">
        <v>141</v>
      </c>
      <c r="H20" s="7" t="s">
        <v>51</v>
      </c>
      <c r="I20" s="8"/>
      <c r="J20" s="8">
        <v>31</v>
      </c>
      <c r="K20" s="8"/>
      <c r="L20" s="9"/>
      <c r="M20" s="17"/>
    </row>
    <row r="21" spans="1:13">
      <c r="A21" s="6"/>
      <c r="C21" s="12"/>
      <c r="D21" s="12"/>
      <c r="E21" s="12"/>
      <c r="F21" s="6">
        <v>42135</v>
      </c>
      <c r="G21" s="7" t="s">
        <v>141</v>
      </c>
      <c r="H21" s="7" t="s">
        <v>61</v>
      </c>
      <c r="I21" s="8"/>
      <c r="J21" s="8">
        <v>31</v>
      </c>
      <c r="K21" s="8"/>
      <c r="L21" s="9"/>
      <c r="M21" s="17"/>
    </row>
    <row r="22" spans="1:13">
      <c r="A22" s="6"/>
      <c r="C22" s="12"/>
      <c r="D22" s="12"/>
      <c r="E22" s="12"/>
      <c r="F22" s="6">
        <v>42135</v>
      </c>
      <c r="G22" s="7" t="s">
        <v>151</v>
      </c>
      <c r="H22" s="7" t="s">
        <v>37</v>
      </c>
      <c r="I22" s="8"/>
      <c r="J22" s="8">
        <v>45</v>
      </c>
      <c r="K22" s="8"/>
      <c r="L22" s="9"/>
      <c r="M22" s="17"/>
    </row>
    <row r="23" spans="1:13">
      <c r="A23" s="6"/>
      <c r="C23" s="12"/>
      <c r="D23" s="12"/>
      <c r="E23" s="12"/>
      <c r="F23" s="6">
        <v>42135</v>
      </c>
      <c r="G23" s="7" t="s">
        <v>141</v>
      </c>
      <c r="H23" s="7" t="s">
        <v>81</v>
      </c>
      <c r="I23" s="8"/>
      <c r="J23" s="8">
        <v>31</v>
      </c>
      <c r="K23" s="8"/>
      <c r="L23" s="9"/>
      <c r="M23" s="17"/>
    </row>
    <row r="24" spans="1:13">
      <c r="A24" s="6"/>
      <c r="C24" s="12"/>
      <c r="D24" s="12"/>
      <c r="E24" s="12"/>
      <c r="F24" s="6">
        <v>42135</v>
      </c>
      <c r="G24" s="7" t="s">
        <v>141</v>
      </c>
      <c r="H24" s="7" t="s">
        <v>50</v>
      </c>
      <c r="I24" s="8"/>
      <c r="J24" s="8">
        <v>31</v>
      </c>
      <c r="K24" s="8"/>
      <c r="L24" s="9"/>
      <c r="M24" s="17"/>
    </row>
    <row r="25" spans="1:13">
      <c r="A25" s="6"/>
      <c r="C25" s="12"/>
      <c r="D25" s="12"/>
      <c r="E25" s="12"/>
      <c r="F25" s="6">
        <v>42135</v>
      </c>
      <c r="G25" s="7" t="s">
        <v>180</v>
      </c>
      <c r="H25" s="7" t="s">
        <v>50</v>
      </c>
      <c r="I25" s="8"/>
      <c r="J25" s="8">
        <v>45</v>
      </c>
      <c r="K25" s="8"/>
      <c r="L25" s="9"/>
      <c r="M25" s="17"/>
    </row>
    <row r="26" spans="1:13">
      <c r="A26" s="6"/>
      <c r="C26" s="12"/>
      <c r="D26" s="12"/>
      <c r="E26" s="12"/>
      <c r="F26" s="6">
        <v>42135</v>
      </c>
      <c r="G26" s="7" t="s">
        <v>141</v>
      </c>
      <c r="H26" s="7" t="s">
        <v>32</v>
      </c>
      <c r="I26" s="8"/>
      <c r="J26" s="8">
        <v>31</v>
      </c>
      <c r="K26" s="8"/>
      <c r="L26" s="9"/>
      <c r="M26" s="17"/>
    </row>
    <row r="27" spans="1:13">
      <c r="A27" s="6"/>
      <c r="C27" s="12"/>
      <c r="D27" s="12"/>
      <c r="E27" s="12"/>
      <c r="F27" s="6">
        <v>42135</v>
      </c>
      <c r="G27" s="7" t="s">
        <v>141</v>
      </c>
      <c r="H27" s="7" t="s">
        <v>64</v>
      </c>
      <c r="I27" s="8"/>
      <c r="J27" s="8">
        <v>31</v>
      </c>
      <c r="K27" s="8"/>
      <c r="L27" s="9"/>
      <c r="M27" s="17"/>
    </row>
    <row r="28" spans="1:13">
      <c r="A28" s="6"/>
      <c r="C28" s="12"/>
      <c r="D28" s="12"/>
      <c r="E28" s="12"/>
      <c r="F28" s="6">
        <v>42136</v>
      </c>
      <c r="G28" s="7" t="s">
        <v>151</v>
      </c>
      <c r="H28" s="7" t="s">
        <v>51</v>
      </c>
      <c r="I28" s="8"/>
      <c r="J28" s="8">
        <v>45</v>
      </c>
      <c r="K28" s="8"/>
      <c r="L28" s="9"/>
      <c r="M28" s="17"/>
    </row>
    <row r="29" spans="1:13">
      <c r="A29" s="6"/>
      <c r="C29" s="12"/>
      <c r="D29" s="12"/>
      <c r="E29" s="12"/>
      <c r="F29" s="6">
        <v>42136</v>
      </c>
      <c r="G29" s="7" t="s">
        <v>159</v>
      </c>
      <c r="H29" s="7" t="s">
        <v>51</v>
      </c>
      <c r="I29" s="8"/>
      <c r="J29" s="8">
        <v>30</v>
      </c>
      <c r="K29" s="8"/>
      <c r="L29" s="9"/>
      <c r="M29" s="17"/>
    </row>
    <row r="30" spans="1:13">
      <c r="A30" s="6"/>
      <c r="C30" s="12"/>
      <c r="D30" s="12"/>
      <c r="E30" s="12"/>
      <c r="F30" s="6">
        <v>42136</v>
      </c>
      <c r="G30" s="7" t="s">
        <v>160</v>
      </c>
      <c r="H30" s="7" t="s">
        <v>51</v>
      </c>
      <c r="I30" s="8"/>
      <c r="J30" s="8"/>
      <c r="K30" s="8">
        <v>12.5</v>
      </c>
      <c r="L30" s="9"/>
      <c r="M30" s="17"/>
    </row>
    <row r="31" spans="1:13">
      <c r="A31" s="6"/>
      <c r="C31" s="12"/>
      <c r="D31" s="12"/>
      <c r="E31" s="12"/>
      <c r="F31" s="6">
        <v>42136</v>
      </c>
      <c r="G31" s="7" t="s">
        <v>145</v>
      </c>
      <c r="H31" s="7" t="s">
        <v>55</v>
      </c>
      <c r="I31" s="8"/>
      <c r="J31" s="8">
        <v>29</v>
      </c>
      <c r="K31" s="8"/>
      <c r="L31" s="9"/>
      <c r="M31" s="17"/>
    </row>
    <row r="32" spans="1:13">
      <c r="A32" s="6"/>
      <c r="C32" s="12"/>
      <c r="D32" s="12"/>
      <c r="E32" s="12"/>
      <c r="F32" s="6">
        <v>42136</v>
      </c>
      <c r="G32" s="7" t="s">
        <v>151</v>
      </c>
      <c r="H32" s="7" t="s">
        <v>35</v>
      </c>
      <c r="I32" s="8"/>
      <c r="J32" s="8">
        <v>45</v>
      </c>
      <c r="K32" s="8"/>
      <c r="L32" s="9"/>
      <c r="M32" s="17"/>
    </row>
    <row r="33" spans="1:13">
      <c r="A33" s="6"/>
      <c r="C33" s="12"/>
      <c r="D33" s="12"/>
      <c r="E33" s="12"/>
      <c r="F33" s="6">
        <v>42136</v>
      </c>
      <c r="G33" s="7" t="s">
        <v>141</v>
      </c>
      <c r="H33" s="7" t="s">
        <v>66</v>
      </c>
      <c r="I33" s="8"/>
      <c r="J33" s="8">
        <v>31</v>
      </c>
      <c r="K33" s="8"/>
      <c r="L33" s="9">
        <v>5</v>
      </c>
      <c r="M33" s="17"/>
    </row>
    <row r="34" spans="1:13">
      <c r="A34" s="6"/>
      <c r="C34" s="12"/>
      <c r="D34" s="12"/>
      <c r="E34" s="12"/>
      <c r="F34" s="6">
        <v>42136</v>
      </c>
      <c r="G34" s="7" t="s">
        <v>141</v>
      </c>
      <c r="H34" s="7" t="s">
        <v>60</v>
      </c>
      <c r="I34" s="8"/>
      <c r="J34" s="8">
        <v>31</v>
      </c>
      <c r="K34" s="8"/>
      <c r="L34" s="9"/>
      <c r="M34" s="17"/>
    </row>
    <row r="35" spans="1:13">
      <c r="A35" s="6"/>
      <c r="C35" s="12"/>
      <c r="D35" s="12"/>
      <c r="E35" s="12"/>
      <c r="F35" s="6">
        <v>42137</v>
      </c>
      <c r="G35" s="7" t="s">
        <v>160</v>
      </c>
      <c r="H35" s="7" t="s">
        <v>33</v>
      </c>
      <c r="I35" s="8"/>
      <c r="J35" s="8"/>
      <c r="K35" s="8">
        <v>22.5</v>
      </c>
      <c r="L35" s="9"/>
      <c r="M35" s="17"/>
    </row>
    <row r="36" spans="1:13">
      <c r="A36" s="6"/>
      <c r="C36" s="12"/>
      <c r="D36" s="12"/>
      <c r="E36" s="12"/>
      <c r="F36" s="6">
        <v>42137</v>
      </c>
      <c r="G36" s="7" t="s">
        <v>151</v>
      </c>
      <c r="H36" s="7" t="s">
        <v>48</v>
      </c>
      <c r="I36" s="8"/>
      <c r="J36" s="8">
        <v>30</v>
      </c>
      <c r="K36" s="8"/>
      <c r="L36" s="9"/>
      <c r="M36" s="17"/>
    </row>
    <row r="37" spans="1:13">
      <c r="A37" s="6"/>
      <c r="C37" s="12"/>
      <c r="D37" s="12"/>
      <c r="E37" s="12"/>
      <c r="F37" s="6">
        <v>42137</v>
      </c>
      <c r="G37" s="7" t="s">
        <v>151</v>
      </c>
      <c r="H37" s="7" t="s">
        <v>56</v>
      </c>
      <c r="I37" s="8"/>
      <c r="J37" s="8">
        <v>45</v>
      </c>
      <c r="K37" s="8"/>
      <c r="L37" s="9"/>
      <c r="M37" s="17"/>
    </row>
    <row r="38" spans="1:13">
      <c r="A38" s="6"/>
      <c r="C38" s="12"/>
      <c r="D38" s="12"/>
      <c r="E38" s="12"/>
      <c r="F38" s="6">
        <v>42137</v>
      </c>
      <c r="G38" s="7" t="s">
        <v>163</v>
      </c>
      <c r="H38" s="7" t="s">
        <v>66</v>
      </c>
      <c r="I38" s="8"/>
      <c r="J38" s="8">
        <v>34.5</v>
      </c>
      <c r="K38" s="8"/>
      <c r="L38" s="9"/>
      <c r="M38" s="17"/>
    </row>
    <row r="39" spans="1:13">
      <c r="A39" s="6"/>
      <c r="C39" s="12"/>
      <c r="D39" s="12"/>
      <c r="E39" s="12"/>
      <c r="F39" s="6">
        <v>42137</v>
      </c>
      <c r="G39" s="7" t="s">
        <v>164</v>
      </c>
      <c r="H39" s="7" t="s">
        <v>75</v>
      </c>
      <c r="I39" s="8"/>
      <c r="J39" s="8"/>
      <c r="K39" s="8">
        <v>5</v>
      </c>
      <c r="L39" s="9"/>
      <c r="M39" s="17"/>
    </row>
    <row r="40" spans="1:13">
      <c r="A40" s="6"/>
      <c r="C40" s="12"/>
      <c r="D40" s="12"/>
      <c r="E40" s="12"/>
      <c r="F40" s="6">
        <v>42139</v>
      </c>
      <c r="G40" s="7" t="s">
        <v>151</v>
      </c>
      <c r="H40" s="7" t="s">
        <v>39</v>
      </c>
      <c r="I40" s="8"/>
      <c r="J40" s="8">
        <v>45</v>
      </c>
      <c r="K40" s="8"/>
      <c r="L40" s="9"/>
      <c r="M40" s="17"/>
    </row>
    <row r="41" spans="1:13">
      <c r="A41" s="6"/>
      <c r="C41" s="12"/>
      <c r="D41" s="12"/>
      <c r="E41" s="12"/>
      <c r="F41" s="6">
        <v>42142</v>
      </c>
      <c r="G41" s="7" t="s">
        <v>185</v>
      </c>
      <c r="H41" s="7" t="s">
        <v>55</v>
      </c>
      <c r="I41" s="8"/>
      <c r="J41" s="8">
        <v>45</v>
      </c>
      <c r="K41" s="8"/>
      <c r="L41" s="9"/>
      <c r="M41" s="17"/>
    </row>
    <row r="42" spans="1:13">
      <c r="A42" s="6"/>
      <c r="C42" s="12"/>
      <c r="D42" s="12"/>
      <c r="E42" s="12"/>
      <c r="F42" s="6">
        <v>42142</v>
      </c>
      <c r="G42" s="7" t="s">
        <v>159</v>
      </c>
      <c r="H42" s="7" t="s">
        <v>39</v>
      </c>
      <c r="I42" s="8"/>
      <c r="J42" s="8">
        <v>30</v>
      </c>
      <c r="K42" s="8"/>
      <c r="L42" s="9"/>
      <c r="M42" s="17"/>
    </row>
    <row r="43" spans="1:13">
      <c r="A43" s="6"/>
      <c r="C43" s="12"/>
      <c r="D43" s="12"/>
      <c r="E43" s="12"/>
      <c r="F43" s="6">
        <v>42142</v>
      </c>
      <c r="G43" s="7" t="s">
        <v>151</v>
      </c>
      <c r="H43" s="7" t="s">
        <v>61</v>
      </c>
      <c r="I43" s="8"/>
      <c r="J43" s="8">
        <v>45</v>
      </c>
      <c r="K43" s="8"/>
      <c r="L43" s="9"/>
      <c r="M43" s="17"/>
    </row>
    <row r="44" spans="1:13">
      <c r="A44" s="6"/>
      <c r="C44" s="12"/>
      <c r="D44" s="12"/>
      <c r="E44" s="12"/>
      <c r="F44" s="6">
        <v>42142</v>
      </c>
      <c r="G44" s="7" t="s">
        <v>151</v>
      </c>
      <c r="H44" s="7" t="s">
        <v>54</v>
      </c>
      <c r="I44" s="8"/>
      <c r="J44" s="8">
        <v>45</v>
      </c>
      <c r="K44" s="8"/>
      <c r="L44" s="9"/>
      <c r="M44" s="17"/>
    </row>
    <row r="45" spans="1:13">
      <c r="A45" s="6"/>
      <c r="C45" s="12"/>
      <c r="D45" s="12"/>
      <c r="E45" s="12"/>
      <c r="F45" s="6">
        <v>42142</v>
      </c>
      <c r="G45" s="7" t="s">
        <v>151</v>
      </c>
      <c r="H45" s="7" t="s">
        <v>41</v>
      </c>
      <c r="I45" s="8"/>
      <c r="J45" s="8">
        <v>14</v>
      </c>
      <c r="K45" s="8"/>
      <c r="L45" s="9"/>
      <c r="M45" s="17"/>
    </row>
    <row r="46" spans="1:13">
      <c r="B46" s="1"/>
      <c r="C46" s="11"/>
      <c r="D46" s="11"/>
      <c r="E46" s="11"/>
      <c r="F46" s="6">
        <v>42142</v>
      </c>
      <c r="G46" s="7" t="s">
        <v>151</v>
      </c>
      <c r="H46" s="7" t="s">
        <v>65</v>
      </c>
      <c r="I46" s="8"/>
      <c r="J46" s="8">
        <v>45</v>
      </c>
      <c r="K46" s="8"/>
      <c r="L46" s="9"/>
      <c r="M46" s="17"/>
    </row>
    <row r="47" spans="1:13">
      <c r="F47" s="6">
        <v>42142</v>
      </c>
      <c r="G47" s="7" t="s">
        <v>151</v>
      </c>
      <c r="H47" s="7" t="s">
        <v>81</v>
      </c>
      <c r="I47" s="8"/>
      <c r="J47" s="8">
        <v>45</v>
      </c>
      <c r="K47" s="8"/>
      <c r="L47" s="9"/>
      <c r="M47" s="17"/>
    </row>
    <row r="48" spans="1:13">
      <c r="F48" s="6">
        <v>42143</v>
      </c>
      <c r="G48" s="7" t="s">
        <v>151</v>
      </c>
      <c r="H48" s="7" t="s">
        <v>48</v>
      </c>
      <c r="I48" s="8"/>
      <c r="J48" s="8">
        <v>15</v>
      </c>
      <c r="K48" s="8"/>
      <c r="L48" s="9"/>
      <c r="M48" s="17"/>
    </row>
    <row r="49" spans="1:14">
      <c r="F49" s="6">
        <v>42143</v>
      </c>
      <c r="G49" s="7" t="s">
        <v>151</v>
      </c>
      <c r="H49" s="7" t="s">
        <v>64</v>
      </c>
      <c r="I49" s="8"/>
      <c r="J49" s="8">
        <v>45</v>
      </c>
      <c r="K49" s="8"/>
      <c r="L49" s="9"/>
      <c r="M49" s="17"/>
    </row>
    <row r="50" spans="1:14">
      <c r="F50" s="6">
        <v>42150</v>
      </c>
      <c r="G50" s="7" t="s">
        <v>151</v>
      </c>
      <c r="H50" s="7" t="s">
        <v>66</v>
      </c>
      <c r="I50" s="8"/>
      <c r="J50" s="8">
        <v>45</v>
      </c>
      <c r="K50" s="8"/>
      <c r="L50" s="9"/>
      <c r="M50" s="17"/>
    </row>
    <row r="51" spans="1:14">
      <c r="A51" s="1"/>
      <c r="F51" s="6">
        <v>42150</v>
      </c>
      <c r="G51" s="7" t="s">
        <v>151</v>
      </c>
      <c r="H51" s="7" t="s">
        <v>42</v>
      </c>
      <c r="I51" s="8"/>
      <c r="J51" s="8">
        <v>45</v>
      </c>
      <c r="K51" s="8"/>
      <c r="L51" s="9"/>
      <c r="M51" s="17"/>
    </row>
    <row r="52" spans="1:14">
      <c r="A52" s="1"/>
      <c r="B52" s="1"/>
      <c r="C52" s="1"/>
      <c r="D52" s="1"/>
      <c r="E52" s="1"/>
      <c r="F52" s="6">
        <v>42150</v>
      </c>
      <c r="G52" s="7" t="s">
        <v>159</v>
      </c>
      <c r="H52" s="7" t="s">
        <v>42</v>
      </c>
      <c r="I52" s="8"/>
      <c r="J52" s="8">
        <v>25</v>
      </c>
      <c r="K52" s="8"/>
      <c r="L52" s="9"/>
      <c r="M52" s="17"/>
    </row>
    <row r="53" spans="1:14">
      <c r="A53" s="6"/>
      <c r="C53" s="14"/>
      <c r="D53" s="14"/>
      <c r="E53" s="14"/>
      <c r="F53" s="6">
        <v>42150</v>
      </c>
      <c r="G53" s="7" t="s">
        <v>159</v>
      </c>
      <c r="H53" s="7" t="s">
        <v>35</v>
      </c>
      <c r="I53" s="8"/>
      <c r="J53" s="8">
        <v>30</v>
      </c>
      <c r="K53" s="8"/>
      <c r="L53" s="9"/>
      <c r="M53" s="17"/>
    </row>
    <row r="54" spans="1:14">
      <c r="A54" s="6"/>
      <c r="C54" s="14"/>
      <c r="D54" s="14"/>
      <c r="E54" s="14"/>
      <c r="F54" s="6">
        <v>42151</v>
      </c>
      <c r="G54" s="7" t="s">
        <v>159</v>
      </c>
      <c r="H54" s="7" t="s">
        <v>48</v>
      </c>
      <c r="I54" s="8"/>
      <c r="J54" s="8">
        <v>30</v>
      </c>
      <c r="K54" s="8"/>
      <c r="L54" s="9"/>
      <c r="M54" s="17"/>
    </row>
    <row r="55" spans="1:14">
      <c r="A55" s="6"/>
      <c r="C55" s="14"/>
      <c r="D55" s="14"/>
      <c r="E55" s="14"/>
      <c r="F55" s="6">
        <v>42151</v>
      </c>
      <c r="G55" s="7" t="s">
        <v>159</v>
      </c>
      <c r="H55" s="7" t="s">
        <v>53</v>
      </c>
      <c r="I55" s="8"/>
      <c r="J55" s="8">
        <v>30</v>
      </c>
      <c r="K55" s="8"/>
      <c r="L55" s="9"/>
      <c r="M55" s="17"/>
    </row>
    <row r="56" spans="1:14">
      <c r="A56" s="6"/>
      <c r="C56" s="14"/>
      <c r="D56" s="14"/>
      <c r="E56" s="14"/>
      <c r="F56" s="6">
        <v>42153</v>
      </c>
      <c r="G56" s="7" t="s">
        <v>168</v>
      </c>
      <c r="H56" s="7" t="s">
        <v>36</v>
      </c>
      <c r="I56" s="8"/>
      <c r="J56" s="8">
        <v>45</v>
      </c>
      <c r="K56" s="8"/>
      <c r="L56" s="9"/>
      <c r="M56" s="17"/>
    </row>
    <row r="57" spans="1:14">
      <c r="F57" s="6">
        <v>42153</v>
      </c>
      <c r="G57" s="7" t="s">
        <v>159</v>
      </c>
      <c r="H57" s="7" t="s">
        <v>34</v>
      </c>
      <c r="I57" s="8"/>
      <c r="J57" s="8">
        <v>30</v>
      </c>
      <c r="K57" s="8"/>
      <c r="L57" s="9"/>
      <c r="M57" s="17"/>
    </row>
    <row r="58" spans="1:14">
      <c r="F58" s="6"/>
      <c r="G58" s="7"/>
      <c r="H58" s="7"/>
      <c r="I58" s="8"/>
      <c r="J58" s="8"/>
      <c r="K58" s="8"/>
      <c r="L58" s="9"/>
      <c r="M58" s="17"/>
    </row>
    <row r="59" spans="1:14">
      <c r="G59" s="1" t="s">
        <v>18</v>
      </c>
      <c r="H59" s="1"/>
      <c r="I59" s="11">
        <f>SUM(I4:I57)</f>
        <v>0</v>
      </c>
      <c r="J59" s="11">
        <f>SUM(J4:J57)</f>
        <v>1653.5</v>
      </c>
      <c r="K59" s="11">
        <f>SUM(K4:K57)</f>
        <v>60</v>
      </c>
      <c r="L59" s="11">
        <f>SUM(L4:L57)</f>
        <v>15</v>
      </c>
      <c r="M59" s="11">
        <f>SUM(M4:M57)</f>
        <v>0</v>
      </c>
      <c r="N59" s="11">
        <f>SUM(I59:M59)</f>
        <v>1728.5</v>
      </c>
    </row>
    <row r="60" spans="1:14">
      <c r="F60" s="6"/>
    </row>
    <row r="61" spans="1:14">
      <c r="F61" s="6"/>
    </row>
    <row r="62" spans="1:14">
      <c r="F62" s="6"/>
    </row>
    <row r="64" spans="1:14">
      <c r="F64" s="1" t="s">
        <v>154</v>
      </c>
    </row>
    <row r="65" spans="6:13">
      <c r="F65" s="1" t="s">
        <v>2</v>
      </c>
      <c r="G65" s="1" t="s">
        <v>3</v>
      </c>
      <c r="H65" s="1"/>
      <c r="I65" s="1" t="s">
        <v>21</v>
      </c>
      <c r="J65" s="1" t="s">
        <v>6</v>
      </c>
      <c r="K65" s="1" t="s">
        <v>7</v>
      </c>
      <c r="L65" s="1" t="s">
        <v>87</v>
      </c>
    </row>
    <row r="66" spans="6:13">
      <c r="F66" s="18">
        <v>42129</v>
      </c>
      <c r="G66" s="19" t="s">
        <v>155</v>
      </c>
      <c r="H66" s="20"/>
      <c r="I66" s="21">
        <v>-30</v>
      </c>
      <c r="J66" s="23"/>
      <c r="K66" s="21"/>
      <c r="L66" s="21"/>
      <c r="M66" s="23"/>
    </row>
    <row r="67" spans="6:13">
      <c r="F67" s="22">
        <v>42129</v>
      </c>
      <c r="G67" s="19" t="s">
        <v>156</v>
      </c>
      <c r="H67" s="9"/>
      <c r="I67" s="23">
        <v>-29.99</v>
      </c>
      <c r="J67" s="23"/>
      <c r="K67" s="23"/>
      <c r="L67" s="23"/>
      <c r="M67" s="23"/>
    </row>
    <row r="68" spans="6:13">
      <c r="F68" s="22">
        <v>42130</v>
      </c>
      <c r="G68" s="19" t="s">
        <v>157</v>
      </c>
      <c r="H68" s="9"/>
      <c r="I68" s="23"/>
      <c r="J68" s="23">
        <v>-385</v>
      </c>
      <c r="K68" s="23"/>
      <c r="L68" s="23"/>
      <c r="M68" s="23"/>
    </row>
    <row r="69" spans="6:13">
      <c r="F69" s="22">
        <v>42132</v>
      </c>
      <c r="G69" s="19" t="s">
        <v>158</v>
      </c>
      <c r="H69" s="9"/>
      <c r="I69" s="23"/>
      <c r="J69" s="23">
        <v>-58</v>
      </c>
      <c r="K69" s="23"/>
      <c r="L69" s="23"/>
      <c r="M69" s="23"/>
    </row>
    <row r="70" spans="6:13">
      <c r="F70" s="22">
        <v>42136</v>
      </c>
      <c r="G70" s="19" t="s">
        <v>161</v>
      </c>
      <c r="H70" s="9"/>
      <c r="I70" s="23">
        <v>-70</v>
      </c>
      <c r="J70" s="23"/>
      <c r="K70" s="23"/>
      <c r="L70" s="23"/>
      <c r="M70" s="23"/>
    </row>
    <row r="71" spans="6:13">
      <c r="F71" s="22">
        <v>42136</v>
      </c>
      <c r="G71" s="19" t="s">
        <v>162</v>
      </c>
      <c r="H71" s="9"/>
      <c r="I71" s="23">
        <v>-35</v>
      </c>
      <c r="J71" s="23"/>
      <c r="K71" s="23">
        <v>-35</v>
      </c>
      <c r="L71" s="23"/>
      <c r="M71" s="23"/>
    </row>
    <row r="72" spans="6:13">
      <c r="F72" s="22">
        <v>42139</v>
      </c>
      <c r="G72" s="19" t="s">
        <v>165</v>
      </c>
      <c r="H72" s="9"/>
      <c r="I72" s="23"/>
      <c r="J72" s="23">
        <v>-594</v>
      </c>
      <c r="K72" s="23"/>
      <c r="L72" s="23"/>
      <c r="M72" s="23"/>
    </row>
    <row r="73" spans="6:13">
      <c r="F73" s="22">
        <v>42145</v>
      </c>
      <c r="G73" s="19" t="s">
        <v>166</v>
      </c>
      <c r="H73" s="9"/>
      <c r="I73" s="23"/>
      <c r="J73" s="23"/>
      <c r="K73" s="23">
        <v>-3.99</v>
      </c>
      <c r="L73" s="23"/>
      <c r="M73" s="23"/>
    </row>
    <row r="74" spans="6:13">
      <c r="F74" s="22">
        <v>42150</v>
      </c>
      <c r="G74" s="19" t="s">
        <v>167</v>
      </c>
      <c r="H74" s="9"/>
      <c r="I74" s="23"/>
      <c r="J74" s="23">
        <v>-500</v>
      </c>
      <c r="K74" s="23"/>
      <c r="L74" s="23"/>
      <c r="M74" s="23"/>
    </row>
    <row r="75" spans="6:13">
      <c r="F75" s="6"/>
      <c r="G75" s="7"/>
      <c r="I75" s="23"/>
      <c r="J75" s="23"/>
      <c r="K75" s="23"/>
      <c r="L75" s="23"/>
      <c r="M75" s="23"/>
    </row>
    <row r="76" spans="6:13">
      <c r="F76" s="6"/>
      <c r="I76" s="24"/>
      <c r="J76" s="24"/>
      <c r="K76" s="23"/>
      <c r="L76" s="24"/>
      <c r="M76" s="24"/>
    </row>
    <row r="77" spans="6:13">
      <c r="G77" s="1" t="s">
        <v>27</v>
      </c>
      <c r="I77" s="15">
        <f>SUM(I66:I74)</f>
        <v>-164.99</v>
      </c>
      <c r="J77" s="15">
        <f>SUM(J66:J76)</f>
        <v>-1537</v>
      </c>
      <c r="K77" s="15">
        <f>SUM(K66:K75)</f>
        <v>-38.99</v>
      </c>
      <c r="L77" s="15">
        <f>SUM(L66:L76)</f>
        <v>0</v>
      </c>
      <c r="M77" s="15">
        <f>SUM(I77:L77)</f>
        <v>-1740.98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Review</vt:lpstr>
      <vt:lpstr>Analysis</vt:lpstr>
      <vt:lpstr>November 2014</vt:lpstr>
      <vt:lpstr>December 2014</vt:lpstr>
      <vt:lpstr>January 2015</vt:lpstr>
      <vt:lpstr>February 2015</vt:lpstr>
      <vt:lpstr>March 2015</vt:lpstr>
      <vt:lpstr>April 2015</vt:lpstr>
      <vt:lpstr>May 2015</vt:lpstr>
      <vt:lpstr>June 2015</vt:lpstr>
      <vt:lpstr>July 2015</vt:lpstr>
      <vt:lpstr>August 2015</vt:lpstr>
      <vt:lpstr>September 2015</vt:lpstr>
      <vt:lpstr>October 2015</vt:lpstr>
      <vt:lpstr>Receipts</vt:lpstr>
      <vt:lpstr>Payments</vt:lpstr>
      <vt:lpstr>Savings Account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Berry</dc:creator>
  <cp:lastModifiedBy>Andy Roper</cp:lastModifiedBy>
  <dcterms:created xsi:type="dcterms:W3CDTF">2015-10-26T14:41:18Z</dcterms:created>
  <dcterms:modified xsi:type="dcterms:W3CDTF">2015-11-11T14:47:34Z</dcterms:modified>
</cp:coreProperties>
</file>